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MIS\02 Gibanje\"/>
    </mc:Choice>
  </mc:AlternateContent>
  <bookViews>
    <workbookView xWindow="4770" yWindow="90" windowWidth="19110" windowHeight="10050"/>
  </bookViews>
  <sheets>
    <sheet name="E2  Jednoliko gibanje" sheetId="2" r:id="rId1"/>
    <sheet name="E3  Nejednoliko gibanje" sheetId="3" r:id="rId2"/>
    <sheet name="E4" sheetId="5" r:id="rId3"/>
  </sheets>
  <definedNames>
    <definedName name="A">#REF!</definedName>
    <definedName name="dt">'E2  Jednoliko gibanje'!$B$2</definedName>
    <definedName name="g">#REF!</definedName>
    <definedName name="h">#REF!</definedName>
    <definedName name="t0">'E2  Jednoliko gibanje'!$B$3</definedName>
    <definedName name="tN">'E2  Jednoliko gibanje'!$B$4</definedName>
    <definedName name="v0">'E2  Jednoliko gibanje'!$B$1</definedName>
    <definedName name="v0x">#REF!</definedName>
    <definedName name="v0y">#REF!</definedName>
    <definedName name="voy">#REF!</definedName>
    <definedName name="x0">'E2  Jednoliko gibanje'!$B$5</definedName>
  </definedNames>
  <calcPr calcId="152511"/>
</workbook>
</file>

<file path=xl/calcChain.xml><?xml version="1.0" encoding="utf-8"?>
<calcChain xmlns="http://schemas.openxmlformats.org/spreadsheetml/2006/main">
  <c r="G3" i="5" l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 s="1"/>
  <c r="G387" i="5" s="1"/>
  <c r="G388" i="5" s="1"/>
  <c r="G389" i="5" s="1"/>
  <c r="G390" i="5" s="1"/>
  <c r="G391" i="5" s="1"/>
  <c r="G392" i="5" s="1"/>
  <c r="G393" i="5" s="1"/>
  <c r="G394" i="5" s="1"/>
  <c r="G395" i="5" s="1"/>
  <c r="G396" i="5" s="1"/>
  <c r="G397" i="5" s="1"/>
  <c r="G398" i="5" s="1"/>
  <c r="G399" i="5" s="1"/>
  <c r="G400" i="5" s="1"/>
  <c r="G401" i="5" s="1"/>
  <c r="G402" i="5" s="1"/>
  <c r="G403" i="5" s="1"/>
  <c r="G404" i="5" s="1"/>
  <c r="G405" i="5" s="1"/>
  <c r="G406" i="5" s="1"/>
  <c r="G407" i="5" s="1"/>
  <c r="G408" i="5" s="1"/>
  <c r="G409" i="5" s="1"/>
  <c r="G410" i="5" s="1"/>
  <c r="G411" i="5" s="1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2" i="5" s="1"/>
  <c r="G423" i="5" s="1"/>
  <c r="G424" i="5" s="1"/>
  <c r="G425" i="5" s="1"/>
  <c r="G426" i="5" s="1"/>
  <c r="G427" i="5" s="1"/>
  <c r="G428" i="5" s="1"/>
  <c r="G429" i="5" s="1"/>
  <c r="G430" i="5" s="1"/>
  <c r="G431" i="5" s="1"/>
  <c r="G432" i="5" s="1"/>
  <c r="G433" i="5" s="1"/>
  <c r="G434" i="5" s="1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 s="1"/>
  <c r="G447" i="5" s="1"/>
  <c r="G448" i="5" s="1"/>
  <c r="G449" i="5" s="1"/>
  <c r="G450" i="5" s="1"/>
  <c r="G451" i="5" s="1"/>
  <c r="G452" i="5" s="1"/>
  <c r="G453" i="5" s="1"/>
  <c r="G454" i="5" s="1"/>
  <c r="G455" i="5" s="1"/>
  <c r="G456" i="5" s="1"/>
  <c r="G457" i="5" s="1"/>
  <c r="G458" i="5" s="1"/>
  <c r="G459" i="5" s="1"/>
  <c r="G460" i="5" s="1"/>
  <c r="G461" i="5" s="1"/>
  <c r="G462" i="5" s="1"/>
  <c r="G463" i="5" s="1"/>
  <c r="G464" i="5" s="1"/>
  <c r="G465" i="5" s="1"/>
  <c r="G466" i="5" s="1"/>
  <c r="G467" i="5" s="1"/>
  <c r="G468" i="5" s="1"/>
  <c r="G469" i="5" s="1"/>
  <c r="G470" i="5" s="1"/>
  <c r="G471" i="5" s="1"/>
  <c r="G472" i="5" s="1"/>
  <c r="G473" i="5" s="1"/>
  <c r="G474" i="5" s="1"/>
  <c r="G475" i="5" s="1"/>
  <c r="G476" i="5" s="1"/>
  <c r="G477" i="5" s="1"/>
  <c r="G478" i="5" s="1"/>
  <c r="G479" i="5" s="1"/>
  <c r="G480" i="5" s="1"/>
  <c r="G481" i="5" s="1"/>
  <c r="G482" i="5" s="1"/>
  <c r="G483" i="5" s="1"/>
  <c r="G484" i="5" s="1"/>
  <c r="G485" i="5" s="1"/>
  <c r="G486" i="5" s="1"/>
  <c r="G487" i="5" s="1"/>
  <c r="G488" i="5" s="1"/>
  <c r="G489" i="5" s="1"/>
  <c r="G490" i="5" s="1"/>
  <c r="G491" i="5" s="1"/>
  <c r="G492" i="5" s="1"/>
  <c r="G493" i="5" s="1"/>
  <c r="G494" i="5" s="1"/>
  <c r="G495" i="5" s="1"/>
  <c r="G496" i="5" s="1"/>
  <c r="G497" i="5" s="1"/>
  <c r="G498" i="5" s="1"/>
  <c r="G499" i="5" s="1"/>
  <c r="G500" i="5" s="1"/>
  <c r="H2" i="5"/>
  <c r="H3" i="5" s="1"/>
  <c r="G2" i="5"/>
  <c r="C3" i="3"/>
  <c r="C4" i="3"/>
  <c r="D3" i="3" s="1"/>
  <c r="C5" i="3"/>
  <c r="C6" i="3"/>
  <c r="C7" i="3"/>
  <c r="C8" i="3"/>
  <c r="D7" i="3" s="1"/>
  <c r="C9" i="3"/>
  <c r="C10" i="3"/>
  <c r="C11" i="3"/>
  <c r="C12" i="3"/>
  <c r="D11" i="3" s="1"/>
  <c r="C13" i="3"/>
  <c r="C14" i="3"/>
  <c r="C15" i="3"/>
  <c r="C16" i="3"/>
  <c r="D15" i="3" s="1"/>
  <c r="C17" i="3"/>
  <c r="C18" i="3"/>
  <c r="C19" i="3"/>
  <c r="C20" i="3"/>
  <c r="D19" i="3" s="1"/>
  <c r="C21" i="3"/>
  <c r="C22" i="3"/>
  <c r="C23" i="3"/>
  <c r="C24" i="3"/>
  <c r="D23" i="3" s="1"/>
  <c r="C25" i="3"/>
  <c r="C26" i="3"/>
  <c r="C27" i="3"/>
  <c r="C28" i="3"/>
  <c r="D27" i="3" s="1"/>
  <c r="C29" i="3"/>
  <c r="C30" i="3"/>
  <c r="C31" i="3"/>
  <c r="C32" i="3"/>
  <c r="D31" i="3" s="1"/>
  <c r="C33" i="3"/>
  <c r="C34" i="3"/>
  <c r="C35" i="3"/>
  <c r="C36" i="3"/>
  <c r="D35" i="3" s="1"/>
  <c r="C37" i="3"/>
  <c r="C38" i="3"/>
  <c r="C39" i="3"/>
  <c r="C40" i="3"/>
  <c r="D39" i="3" s="1"/>
  <c r="C41" i="3"/>
  <c r="C42" i="3"/>
  <c r="C43" i="3"/>
  <c r="D42" i="3" s="1"/>
  <c r="C44" i="3"/>
  <c r="D43" i="3" s="1"/>
  <c r="C45" i="3"/>
  <c r="C46" i="3"/>
  <c r="C47" i="3"/>
  <c r="D46" i="3" s="1"/>
  <c r="C48" i="3"/>
  <c r="D47" i="3" s="1"/>
  <c r="C49" i="3"/>
  <c r="C50" i="3"/>
  <c r="C51" i="3"/>
  <c r="D50" i="3" s="1"/>
  <c r="C52" i="3"/>
  <c r="D51" i="3" s="1"/>
  <c r="C53" i="3"/>
  <c r="C54" i="3"/>
  <c r="C55" i="3"/>
  <c r="D54" i="3" s="1"/>
  <c r="C56" i="3"/>
  <c r="D55" i="3" s="1"/>
  <c r="C57" i="3"/>
  <c r="C58" i="3"/>
  <c r="C59" i="3"/>
  <c r="D58" i="3" s="1"/>
  <c r="C60" i="3"/>
  <c r="D59" i="3" s="1"/>
  <c r="C61" i="3"/>
  <c r="C62" i="3"/>
  <c r="C63" i="3"/>
  <c r="D62" i="3" s="1"/>
  <c r="C64" i="3"/>
  <c r="D63" i="3" s="1"/>
  <c r="C65" i="3"/>
  <c r="C66" i="3"/>
  <c r="C67" i="3"/>
  <c r="D66" i="3" s="1"/>
  <c r="C68" i="3"/>
  <c r="D67" i="3" s="1"/>
  <c r="C69" i="3"/>
  <c r="C70" i="3"/>
  <c r="C71" i="3"/>
  <c r="D70" i="3" s="1"/>
  <c r="C72" i="3"/>
  <c r="D71" i="3" s="1"/>
  <c r="C73" i="3"/>
  <c r="C74" i="3"/>
  <c r="C75" i="3"/>
  <c r="D74" i="3" s="1"/>
  <c r="C76" i="3"/>
  <c r="D75" i="3" s="1"/>
  <c r="C77" i="3"/>
  <c r="C78" i="3"/>
  <c r="C79" i="3"/>
  <c r="D78" i="3" s="1"/>
  <c r="C80" i="3"/>
  <c r="D79" i="3" s="1"/>
  <c r="C81" i="3"/>
  <c r="C82" i="3"/>
  <c r="C83" i="3"/>
  <c r="D82" i="3" s="1"/>
  <c r="C84" i="3"/>
  <c r="D83" i="3" s="1"/>
  <c r="C85" i="3"/>
  <c r="C86" i="3"/>
  <c r="C87" i="3"/>
  <c r="D86" i="3" s="1"/>
  <c r="C88" i="3"/>
  <c r="D87" i="3" s="1"/>
  <c r="C89" i="3"/>
  <c r="C90" i="3"/>
  <c r="C91" i="3"/>
  <c r="D90" i="3" s="1"/>
  <c r="C92" i="3"/>
  <c r="D91" i="3" s="1"/>
  <c r="C93" i="3"/>
  <c r="C94" i="3"/>
  <c r="C95" i="3"/>
  <c r="D94" i="3" s="1"/>
  <c r="C96" i="3"/>
  <c r="D95" i="3" s="1"/>
  <c r="C97" i="3"/>
  <c r="C98" i="3"/>
  <c r="C99" i="3"/>
  <c r="D98" i="3" s="1"/>
  <c r="C100" i="3"/>
  <c r="D99" i="3" s="1"/>
  <c r="C101" i="3"/>
  <c r="C102" i="3"/>
  <c r="C103" i="3"/>
  <c r="D102" i="3" s="1"/>
  <c r="C104" i="3"/>
  <c r="D103" i="3" s="1"/>
  <c r="C105" i="3"/>
  <c r="C106" i="3"/>
  <c r="C107" i="3"/>
  <c r="D106" i="3" s="1"/>
  <c r="C108" i="3"/>
  <c r="D107" i="3" s="1"/>
  <c r="C109" i="3"/>
  <c r="C110" i="3"/>
  <c r="C111" i="3"/>
  <c r="D110" i="3" s="1"/>
  <c r="C112" i="3"/>
  <c r="D111" i="3" s="1"/>
  <c r="C113" i="3"/>
  <c r="C114" i="3"/>
  <c r="C115" i="3"/>
  <c r="D114" i="3" s="1"/>
  <c r="C116" i="3"/>
  <c r="D115" i="3" s="1"/>
  <c r="C117" i="3"/>
  <c r="C118" i="3"/>
  <c r="C119" i="3"/>
  <c r="D118" i="3" s="1"/>
  <c r="C120" i="3"/>
  <c r="D119" i="3" s="1"/>
  <c r="C121" i="3"/>
  <c r="C122" i="3"/>
  <c r="C123" i="3"/>
  <c r="D122" i="3" s="1"/>
  <c r="C124" i="3"/>
  <c r="D123" i="3" s="1"/>
  <c r="C125" i="3"/>
  <c r="C126" i="3"/>
  <c r="C127" i="3"/>
  <c r="D126" i="3" s="1"/>
  <c r="C128" i="3"/>
  <c r="D127" i="3" s="1"/>
  <c r="C129" i="3"/>
  <c r="C130" i="3"/>
  <c r="C131" i="3"/>
  <c r="D130" i="3" s="1"/>
  <c r="C132" i="3"/>
  <c r="D131" i="3" s="1"/>
  <c r="C133" i="3"/>
  <c r="C134" i="3"/>
  <c r="C135" i="3"/>
  <c r="D134" i="3" s="1"/>
  <c r="C136" i="3"/>
  <c r="D135" i="3" s="1"/>
  <c r="C137" i="3"/>
  <c r="C138" i="3"/>
  <c r="C139" i="3"/>
  <c r="D138" i="3" s="1"/>
  <c r="C140" i="3"/>
  <c r="D139" i="3" s="1"/>
  <c r="C141" i="3"/>
  <c r="C142" i="3"/>
  <c r="C143" i="3"/>
  <c r="D142" i="3" s="1"/>
  <c r="C144" i="3"/>
  <c r="D143" i="3" s="1"/>
  <c r="C145" i="3"/>
  <c r="C146" i="3"/>
  <c r="C147" i="3"/>
  <c r="D146" i="3" s="1"/>
  <c r="C148" i="3"/>
  <c r="D147" i="3" s="1"/>
  <c r="C149" i="3"/>
  <c r="C150" i="3"/>
  <c r="C151" i="3"/>
  <c r="D150" i="3" s="1"/>
  <c r="C152" i="3"/>
  <c r="D151" i="3" s="1"/>
  <c r="C153" i="3"/>
  <c r="C154" i="3"/>
  <c r="C155" i="3"/>
  <c r="D154" i="3" s="1"/>
  <c r="C156" i="3"/>
  <c r="D155" i="3" s="1"/>
  <c r="C157" i="3"/>
  <c r="C158" i="3"/>
  <c r="C159" i="3"/>
  <c r="D158" i="3" s="1"/>
  <c r="C160" i="3"/>
  <c r="D159" i="3" s="1"/>
  <c r="C161" i="3"/>
  <c r="C162" i="3"/>
  <c r="C163" i="3"/>
  <c r="D162" i="3" s="1"/>
  <c r="C164" i="3"/>
  <c r="D163" i="3" s="1"/>
  <c r="C165" i="3"/>
  <c r="C166" i="3"/>
  <c r="C167" i="3"/>
  <c r="D166" i="3" s="1"/>
  <c r="C168" i="3"/>
  <c r="D167" i="3" s="1"/>
  <c r="C169" i="3"/>
  <c r="C170" i="3"/>
  <c r="C171" i="3"/>
  <c r="D170" i="3" s="1"/>
  <c r="C172" i="3"/>
  <c r="D171" i="3" s="1"/>
  <c r="C173" i="3"/>
  <c r="C174" i="3"/>
  <c r="C175" i="3"/>
  <c r="D174" i="3" s="1"/>
  <c r="C176" i="3"/>
  <c r="D175" i="3" s="1"/>
  <c r="C177" i="3"/>
  <c r="C178" i="3"/>
  <c r="C179" i="3"/>
  <c r="D178" i="3" s="1"/>
  <c r="C180" i="3"/>
  <c r="D179" i="3" s="1"/>
  <c r="C181" i="3"/>
  <c r="C182" i="3"/>
  <c r="C183" i="3"/>
  <c r="D182" i="3" s="1"/>
  <c r="C184" i="3"/>
  <c r="D183" i="3" s="1"/>
  <c r="C185" i="3"/>
  <c r="C186" i="3"/>
  <c r="C187" i="3"/>
  <c r="D186" i="3" s="1"/>
  <c r="C188" i="3"/>
  <c r="D187" i="3" s="1"/>
  <c r="C189" i="3"/>
  <c r="C190" i="3"/>
  <c r="C191" i="3"/>
  <c r="D190" i="3" s="1"/>
  <c r="C192" i="3"/>
  <c r="D191" i="3" s="1"/>
  <c r="C193" i="3"/>
  <c r="C194" i="3"/>
  <c r="C195" i="3"/>
  <c r="D194" i="3" s="1"/>
  <c r="C196" i="3"/>
  <c r="D195" i="3" s="1"/>
  <c r="C197" i="3"/>
  <c r="C198" i="3"/>
  <c r="C199" i="3"/>
  <c r="D198" i="3" s="1"/>
  <c r="C200" i="3"/>
  <c r="D199" i="3" s="1"/>
  <c r="C201" i="3"/>
  <c r="C202" i="3"/>
  <c r="C203" i="3"/>
  <c r="D202" i="3" s="1"/>
  <c r="C204" i="3"/>
  <c r="D203" i="3" s="1"/>
  <c r="C205" i="3"/>
  <c r="C206" i="3"/>
  <c r="C207" i="3"/>
  <c r="D206" i="3" s="1"/>
  <c r="C208" i="3"/>
  <c r="D207" i="3" s="1"/>
  <c r="C209" i="3"/>
  <c r="C210" i="3"/>
  <c r="C211" i="3"/>
  <c r="D210" i="3" s="1"/>
  <c r="C212" i="3"/>
  <c r="D211" i="3" s="1"/>
  <c r="C213" i="3"/>
  <c r="C214" i="3"/>
  <c r="C215" i="3"/>
  <c r="D214" i="3" s="1"/>
  <c r="C216" i="3"/>
  <c r="D215" i="3" s="1"/>
  <c r="C217" i="3"/>
  <c r="C218" i="3"/>
  <c r="C219" i="3"/>
  <c r="D218" i="3" s="1"/>
  <c r="C220" i="3"/>
  <c r="D219" i="3" s="1"/>
  <c r="C221" i="3"/>
  <c r="C222" i="3"/>
  <c r="C223" i="3"/>
  <c r="D222" i="3" s="1"/>
  <c r="C224" i="3"/>
  <c r="D223" i="3" s="1"/>
  <c r="C225" i="3"/>
  <c r="C226" i="3"/>
  <c r="C227" i="3"/>
  <c r="D226" i="3" s="1"/>
  <c r="C228" i="3"/>
  <c r="D227" i="3" s="1"/>
  <c r="C229" i="3"/>
  <c r="C230" i="3"/>
  <c r="C231" i="3"/>
  <c r="D230" i="3" s="1"/>
  <c r="C232" i="3"/>
  <c r="D231" i="3" s="1"/>
  <c r="C233" i="3"/>
  <c r="C234" i="3"/>
  <c r="C235" i="3"/>
  <c r="D234" i="3" s="1"/>
  <c r="C236" i="3"/>
  <c r="D235" i="3" s="1"/>
  <c r="C237" i="3"/>
  <c r="C238" i="3"/>
  <c r="C239" i="3"/>
  <c r="D238" i="3" s="1"/>
  <c r="C240" i="3"/>
  <c r="D239" i="3" s="1"/>
  <c r="C241" i="3"/>
  <c r="C242" i="3"/>
  <c r="C243" i="3"/>
  <c r="D242" i="3" s="1"/>
  <c r="C244" i="3"/>
  <c r="D243" i="3" s="1"/>
  <c r="C245" i="3"/>
  <c r="C246" i="3"/>
  <c r="C247" i="3"/>
  <c r="D246" i="3" s="1"/>
  <c r="C248" i="3"/>
  <c r="D247" i="3" s="1"/>
  <c r="C249" i="3"/>
  <c r="C250" i="3"/>
  <c r="C251" i="3"/>
  <c r="D250" i="3" s="1"/>
  <c r="C252" i="3"/>
  <c r="D251" i="3" s="1"/>
  <c r="C253" i="3"/>
  <c r="C254" i="3"/>
  <c r="C255" i="3"/>
  <c r="D254" i="3" s="1"/>
  <c r="C256" i="3"/>
  <c r="D255" i="3" s="1"/>
  <c r="C257" i="3"/>
  <c r="C258" i="3"/>
  <c r="C259" i="3"/>
  <c r="D258" i="3" s="1"/>
  <c r="C260" i="3"/>
  <c r="D259" i="3" s="1"/>
  <c r="C261" i="3"/>
  <c r="C262" i="3"/>
  <c r="C263" i="3"/>
  <c r="D262" i="3" s="1"/>
  <c r="C264" i="3"/>
  <c r="D263" i="3" s="1"/>
  <c r="C265" i="3"/>
  <c r="C266" i="3"/>
  <c r="C267" i="3"/>
  <c r="D266" i="3" s="1"/>
  <c r="C268" i="3"/>
  <c r="D267" i="3" s="1"/>
  <c r="C269" i="3"/>
  <c r="C270" i="3"/>
  <c r="C271" i="3"/>
  <c r="D270" i="3" s="1"/>
  <c r="C272" i="3"/>
  <c r="D271" i="3" s="1"/>
  <c r="C273" i="3"/>
  <c r="C274" i="3"/>
  <c r="C275" i="3"/>
  <c r="D274" i="3" s="1"/>
  <c r="C276" i="3"/>
  <c r="D275" i="3" s="1"/>
  <c r="C277" i="3"/>
  <c r="C278" i="3"/>
  <c r="C279" i="3"/>
  <c r="D278" i="3" s="1"/>
  <c r="C280" i="3"/>
  <c r="D279" i="3" s="1"/>
  <c r="C281" i="3"/>
  <c r="C282" i="3"/>
  <c r="C283" i="3"/>
  <c r="D282" i="3" s="1"/>
  <c r="C284" i="3"/>
  <c r="D283" i="3" s="1"/>
  <c r="C285" i="3"/>
  <c r="C286" i="3"/>
  <c r="C287" i="3"/>
  <c r="D286" i="3" s="1"/>
  <c r="C288" i="3"/>
  <c r="D287" i="3" s="1"/>
  <c r="C289" i="3"/>
  <c r="C290" i="3"/>
  <c r="C291" i="3"/>
  <c r="D290" i="3" s="1"/>
  <c r="C292" i="3"/>
  <c r="D291" i="3" s="1"/>
  <c r="C293" i="3"/>
  <c r="C294" i="3"/>
  <c r="C295" i="3"/>
  <c r="D294" i="3" s="1"/>
  <c r="C296" i="3"/>
  <c r="D295" i="3" s="1"/>
  <c r="C297" i="3"/>
  <c r="C298" i="3"/>
  <c r="C299" i="3"/>
  <c r="D298" i="3" s="1"/>
  <c r="C300" i="3"/>
  <c r="D299" i="3" s="1"/>
  <c r="C301" i="3"/>
  <c r="C302" i="3"/>
  <c r="C303" i="3"/>
  <c r="D302" i="3" s="1"/>
  <c r="C304" i="3"/>
  <c r="D303" i="3" s="1"/>
  <c r="C305" i="3"/>
  <c r="C306" i="3"/>
  <c r="C307" i="3"/>
  <c r="D306" i="3" s="1"/>
  <c r="C308" i="3"/>
  <c r="D307" i="3" s="1"/>
  <c r="C309" i="3"/>
  <c r="C310" i="3"/>
  <c r="C311" i="3"/>
  <c r="D310" i="3" s="1"/>
  <c r="C312" i="3"/>
  <c r="D311" i="3" s="1"/>
  <c r="C313" i="3"/>
  <c r="C314" i="3"/>
  <c r="C315" i="3"/>
  <c r="D314" i="3" s="1"/>
  <c r="C316" i="3"/>
  <c r="D315" i="3" s="1"/>
  <c r="C317" i="3"/>
  <c r="C318" i="3"/>
  <c r="C319" i="3"/>
  <c r="D318" i="3" s="1"/>
  <c r="C320" i="3"/>
  <c r="D319" i="3" s="1"/>
  <c r="C321" i="3"/>
  <c r="C322" i="3"/>
  <c r="C323" i="3"/>
  <c r="D322" i="3" s="1"/>
  <c r="C324" i="3"/>
  <c r="D323" i="3" s="1"/>
  <c r="C325" i="3"/>
  <c r="C326" i="3"/>
  <c r="C327" i="3"/>
  <c r="D326" i="3" s="1"/>
  <c r="C328" i="3"/>
  <c r="D327" i="3" s="1"/>
  <c r="C329" i="3"/>
  <c r="C330" i="3"/>
  <c r="C331" i="3"/>
  <c r="D330" i="3" s="1"/>
  <c r="C332" i="3"/>
  <c r="D331" i="3" s="1"/>
  <c r="C333" i="3"/>
  <c r="C334" i="3"/>
  <c r="C335" i="3"/>
  <c r="D334" i="3" s="1"/>
  <c r="C336" i="3"/>
  <c r="D335" i="3" s="1"/>
  <c r="C337" i="3"/>
  <c r="C338" i="3"/>
  <c r="C339" i="3"/>
  <c r="D338" i="3" s="1"/>
  <c r="C340" i="3"/>
  <c r="D339" i="3" s="1"/>
  <c r="C341" i="3"/>
  <c r="C342" i="3"/>
  <c r="C343" i="3"/>
  <c r="D342" i="3" s="1"/>
  <c r="C344" i="3"/>
  <c r="D343" i="3" s="1"/>
  <c r="C345" i="3"/>
  <c r="C346" i="3"/>
  <c r="C347" i="3"/>
  <c r="D346" i="3" s="1"/>
  <c r="C348" i="3"/>
  <c r="D347" i="3" s="1"/>
  <c r="C349" i="3"/>
  <c r="C350" i="3"/>
  <c r="C351" i="3"/>
  <c r="D350" i="3" s="1"/>
  <c r="C352" i="3"/>
  <c r="D351" i="3" s="1"/>
  <c r="C353" i="3"/>
  <c r="C354" i="3"/>
  <c r="C355" i="3"/>
  <c r="D354" i="3" s="1"/>
  <c r="C356" i="3"/>
  <c r="D355" i="3" s="1"/>
  <c r="C357" i="3"/>
  <c r="C358" i="3"/>
  <c r="C359" i="3"/>
  <c r="D358" i="3" s="1"/>
  <c r="C360" i="3"/>
  <c r="D359" i="3" s="1"/>
  <c r="C361" i="3"/>
  <c r="C362" i="3"/>
  <c r="C363" i="3"/>
  <c r="D362" i="3" s="1"/>
  <c r="C364" i="3"/>
  <c r="D363" i="3" s="1"/>
  <c r="C365" i="3"/>
  <c r="C366" i="3"/>
  <c r="C367" i="3"/>
  <c r="D366" i="3" s="1"/>
  <c r="C368" i="3"/>
  <c r="D367" i="3" s="1"/>
  <c r="C369" i="3"/>
  <c r="C370" i="3"/>
  <c r="C371" i="3"/>
  <c r="D370" i="3" s="1"/>
  <c r="C372" i="3"/>
  <c r="D371" i="3" s="1"/>
  <c r="C373" i="3"/>
  <c r="C374" i="3"/>
  <c r="C375" i="3"/>
  <c r="D374" i="3" s="1"/>
  <c r="C376" i="3"/>
  <c r="D375" i="3" s="1"/>
  <c r="C377" i="3"/>
  <c r="C378" i="3"/>
  <c r="C379" i="3"/>
  <c r="D378" i="3" s="1"/>
  <c r="C380" i="3"/>
  <c r="D379" i="3" s="1"/>
  <c r="C381" i="3"/>
  <c r="C382" i="3"/>
  <c r="C383" i="3"/>
  <c r="D382" i="3" s="1"/>
  <c r="C384" i="3"/>
  <c r="D383" i="3" s="1"/>
  <c r="C385" i="3"/>
  <c r="C386" i="3"/>
  <c r="C387" i="3"/>
  <c r="D386" i="3" s="1"/>
  <c r="C388" i="3"/>
  <c r="D387" i="3" s="1"/>
  <c r="C389" i="3"/>
  <c r="C390" i="3"/>
  <c r="C391" i="3"/>
  <c r="D390" i="3" s="1"/>
  <c r="C392" i="3"/>
  <c r="D391" i="3" s="1"/>
  <c r="C393" i="3"/>
  <c r="C394" i="3"/>
  <c r="C395" i="3"/>
  <c r="D394" i="3" s="1"/>
  <c r="C396" i="3"/>
  <c r="D395" i="3" s="1"/>
  <c r="C397" i="3"/>
  <c r="C398" i="3"/>
  <c r="C399" i="3"/>
  <c r="D398" i="3" s="1"/>
  <c r="C400" i="3"/>
  <c r="D399" i="3" s="1"/>
  <c r="C401" i="3"/>
  <c r="C402" i="3"/>
  <c r="C403" i="3"/>
  <c r="D402" i="3" s="1"/>
  <c r="C404" i="3"/>
  <c r="D403" i="3" s="1"/>
  <c r="C405" i="3"/>
  <c r="C406" i="3"/>
  <c r="C407" i="3"/>
  <c r="D406" i="3" s="1"/>
  <c r="C408" i="3"/>
  <c r="D407" i="3" s="1"/>
  <c r="C409" i="3"/>
  <c r="C410" i="3"/>
  <c r="C411" i="3"/>
  <c r="D410" i="3" s="1"/>
  <c r="C412" i="3"/>
  <c r="D411" i="3" s="1"/>
  <c r="C413" i="3"/>
  <c r="C414" i="3"/>
  <c r="C415" i="3"/>
  <c r="D414" i="3" s="1"/>
  <c r="C416" i="3"/>
  <c r="D415" i="3" s="1"/>
  <c r="C417" i="3"/>
  <c r="C418" i="3"/>
  <c r="C419" i="3"/>
  <c r="D418" i="3" s="1"/>
  <c r="C420" i="3"/>
  <c r="D419" i="3" s="1"/>
  <c r="C421" i="3"/>
  <c r="C422" i="3"/>
  <c r="C423" i="3"/>
  <c r="D422" i="3" s="1"/>
  <c r="C424" i="3"/>
  <c r="D423" i="3" s="1"/>
  <c r="C425" i="3"/>
  <c r="C426" i="3"/>
  <c r="C427" i="3"/>
  <c r="D426" i="3" s="1"/>
  <c r="C428" i="3"/>
  <c r="D427" i="3" s="1"/>
  <c r="C429" i="3"/>
  <c r="C430" i="3"/>
  <c r="C431" i="3"/>
  <c r="D430" i="3" s="1"/>
  <c r="C432" i="3"/>
  <c r="D431" i="3" s="1"/>
  <c r="C433" i="3"/>
  <c r="C434" i="3"/>
  <c r="C435" i="3"/>
  <c r="D434" i="3" s="1"/>
  <c r="C436" i="3"/>
  <c r="D435" i="3" s="1"/>
  <c r="C437" i="3"/>
  <c r="C438" i="3"/>
  <c r="C439" i="3"/>
  <c r="D438" i="3" s="1"/>
  <c r="C440" i="3"/>
  <c r="D439" i="3" s="1"/>
  <c r="C441" i="3"/>
  <c r="C442" i="3"/>
  <c r="C443" i="3"/>
  <c r="D442" i="3" s="1"/>
  <c r="C444" i="3"/>
  <c r="D443" i="3" s="1"/>
  <c r="C445" i="3"/>
  <c r="C446" i="3"/>
  <c r="C447" i="3"/>
  <c r="D446" i="3" s="1"/>
  <c r="C448" i="3"/>
  <c r="D447" i="3" s="1"/>
  <c r="C449" i="3"/>
  <c r="C450" i="3"/>
  <c r="C451" i="3"/>
  <c r="C452" i="3"/>
  <c r="D451" i="3" s="1"/>
  <c r="C453" i="3"/>
  <c r="C454" i="3"/>
  <c r="C455" i="3"/>
  <c r="C456" i="3"/>
  <c r="D455" i="3" s="1"/>
  <c r="C457" i="3"/>
  <c r="C458" i="3"/>
  <c r="C459" i="3"/>
  <c r="C460" i="3"/>
  <c r="D459" i="3" s="1"/>
  <c r="C461" i="3"/>
  <c r="C462" i="3"/>
  <c r="C463" i="3"/>
  <c r="C464" i="3"/>
  <c r="D463" i="3" s="1"/>
  <c r="C465" i="3"/>
  <c r="C466" i="3"/>
  <c r="C467" i="3"/>
  <c r="C468" i="3"/>
  <c r="D467" i="3" s="1"/>
  <c r="C469" i="3"/>
  <c r="C470" i="3"/>
  <c r="C471" i="3"/>
  <c r="C472" i="3"/>
  <c r="D471" i="3" s="1"/>
  <c r="C473" i="3"/>
  <c r="C474" i="3"/>
  <c r="C475" i="3"/>
  <c r="C476" i="3"/>
  <c r="D475" i="3" s="1"/>
  <c r="C477" i="3"/>
  <c r="C478" i="3"/>
  <c r="C479" i="3"/>
  <c r="C480" i="3"/>
  <c r="D479" i="3" s="1"/>
  <c r="C481" i="3"/>
  <c r="C482" i="3"/>
  <c r="C483" i="3"/>
  <c r="C484" i="3"/>
  <c r="D483" i="3" s="1"/>
  <c r="C485" i="3"/>
  <c r="C486" i="3"/>
  <c r="C487" i="3"/>
  <c r="C488" i="3"/>
  <c r="D487" i="3" s="1"/>
  <c r="C489" i="3"/>
  <c r="C490" i="3"/>
  <c r="C491" i="3"/>
  <c r="C492" i="3"/>
  <c r="D491" i="3" s="1"/>
  <c r="C493" i="3"/>
  <c r="C494" i="3"/>
  <c r="C495" i="3"/>
  <c r="C496" i="3"/>
  <c r="D495" i="3" s="1"/>
  <c r="C497" i="3"/>
  <c r="C498" i="3"/>
  <c r="C499" i="3"/>
  <c r="C500" i="3"/>
  <c r="D499" i="3" s="1"/>
  <c r="C501" i="3"/>
  <c r="C2" i="3"/>
  <c r="D5" i="3"/>
  <c r="D9" i="3"/>
  <c r="D13" i="3"/>
  <c r="D17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101" i="3"/>
  <c r="D105" i="3"/>
  <c r="D109" i="3"/>
  <c r="D113" i="3"/>
  <c r="D117" i="3"/>
  <c r="D121" i="3"/>
  <c r="D125" i="3"/>
  <c r="D129" i="3"/>
  <c r="D133" i="3"/>
  <c r="D137" i="3"/>
  <c r="D141" i="3"/>
  <c r="D145" i="3"/>
  <c r="D149" i="3"/>
  <c r="D153" i="3"/>
  <c r="D157" i="3"/>
  <c r="D161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G2" i="2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" i="2"/>
  <c r="D500" i="3" l="1"/>
  <c r="D496" i="3"/>
  <c r="D492" i="3"/>
  <c r="D488" i="3"/>
  <c r="D484" i="3"/>
  <c r="D480" i="3"/>
  <c r="D476" i="3"/>
  <c r="D472" i="3"/>
  <c r="D468" i="3"/>
  <c r="D464" i="3"/>
  <c r="D460" i="3"/>
  <c r="D456" i="3"/>
  <c r="D452" i="3"/>
  <c r="D448" i="3"/>
  <c r="D444" i="3"/>
  <c r="D440" i="3"/>
  <c r="D436" i="3"/>
  <c r="D432" i="3"/>
  <c r="D428" i="3"/>
  <c r="D424" i="3"/>
  <c r="D420" i="3"/>
  <c r="D416" i="3"/>
  <c r="D412" i="3"/>
  <c r="D408" i="3"/>
  <c r="D404" i="3"/>
  <c r="D400" i="3"/>
  <c r="D396" i="3"/>
  <c r="D392" i="3"/>
  <c r="D388" i="3"/>
  <c r="D384" i="3"/>
  <c r="D380" i="3"/>
  <c r="D376" i="3"/>
  <c r="D372" i="3"/>
  <c r="D368" i="3"/>
  <c r="D364" i="3"/>
  <c r="D360" i="3"/>
  <c r="D356" i="3"/>
  <c r="D352" i="3"/>
  <c r="D348" i="3"/>
  <c r="D344" i="3"/>
  <c r="D340" i="3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D498" i="3"/>
  <c r="D494" i="3"/>
  <c r="D490" i="3"/>
  <c r="D486" i="3"/>
  <c r="D482" i="3"/>
  <c r="D478" i="3"/>
  <c r="D474" i="3"/>
  <c r="D470" i="3"/>
  <c r="D466" i="3"/>
  <c r="D462" i="3"/>
  <c r="D458" i="3"/>
  <c r="D454" i="3"/>
  <c r="D450" i="3"/>
  <c r="D336" i="3"/>
  <c r="D332" i="3"/>
  <c r="D328" i="3"/>
  <c r="D324" i="3"/>
  <c r="D320" i="3"/>
  <c r="D316" i="3"/>
  <c r="D312" i="3"/>
  <c r="D308" i="3"/>
  <c r="D304" i="3"/>
  <c r="D300" i="3"/>
  <c r="D296" i="3"/>
  <c r="D292" i="3"/>
  <c r="D288" i="3"/>
  <c r="D284" i="3"/>
  <c r="D280" i="3"/>
  <c r="D276" i="3"/>
  <c r="D272" i="3"/>
  <c r="D268" i="3"/>
  <c r="D264" i="3"/>
  <c r="D260" i="3"/>
  <c r="D256" i="3"/>
  <c r="D252" i="3"/>
  <c r="D248" i="3"/>
  <c r="D244" i="3"/>
  <c r="D240" i="3"/>
  <c r="D236" i="3"/>
  <c r="D232" i="3"/>
  <c r="D228" i="3"/>
  <c r="D224" i="3"/>
  <c r="D220" i="3"/>
  <c r="D216" i="3"/>
  <c r="D212" i="3"/>
  <c r="D208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D4" i="3"/>
  <c r="D38" i="3"/>
  <c r="D34" i="3"/>
  <c r="D30" i="3"/>
  <c r="D26" i="3"/>
  <c r="D22" i="3"/>
  <c r="D18" i="3"/>
  <c r="D14" i="3"/>
  <c r="D10" i="3"/>
  <c r="D6" i="3"/>
  <c r="D2" i="3"/>
  <c r="H40" i="2"/>
  <c r="H36" i="2"/>
  <c r="H32" i="2"/>
  <c r="H28" i="2"/>
  <c r="H24" i="2"/>
  <c r="H20" i="2"/>
  <c r="H16" i="2"/>
  <c r="H12" i="2"/>
  <c r="H8" i="2"/>
  <c r="H4" i="2"/>
  <c r="H38" i="2"/>
  <c r="H30" i="2"/>
  <c r="H18" i="2"/>
  <c r="H34" i="2"/>
  <c r="H26" i="2"/>
  <c r="H22" i="2"/>
  <c r="H14" i="2"/>
  <c r="H10" i="2"/>
  <c r="H6" i="2"/>
  <c r="H39" i="2"/>
  <c r="H35" i="2"/>
  <c r="H31" i="2"/>
  <c r="H27" i="2"/>
  <c r="H23" i="2"/>
  <c r="H19" i="2"/>
  <c r="H15" i="2"/>
  <c r="H11" i="2"/>
  <c r="H7" i="2"/>
  <c r="H3" i="2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H37" i="2"/>
  <c r="H33" i="2"/>
  <c r="H29" i="2"/>
  <c r="H25" i="2"/>
  <c r="H21" i="2"/>
  <c r="H17" i="2"/>
  <c r="H13" i="2"/>
  <c r="H9" i="2"/>
  <c r="H5" i="2"/>
  <c r="H2" i="2"/>
  <c r="H41" i="2"/>
</calcChain>
</file>

<file path=xl/sharedStrings.xml><?xml version="1.0" encoding="utf-8"?>
<sst xmlns="http://schemas.openxmlformats.org/spreadsheetml/2006/main" count="34" uniqueCount="21">
  <si>
    <t>t / s</t>
  </si>
  <si>
    <t>x / m</t>
  </si>
  <si>
    <t>v0=</t>
  </si>
  <si>
    <t>dt=</t>
  </si>
  <si>
    <t>t0=</t>
  </si>
  <si>
    <t>tN=</t>
  </si>
  <si>
    <t>s</t>
  </si>
  <si>
    <t>x0=</t>
  </si>
  <si>
    <t>m</t>
  </si>
  <si>
    <r>
      <t>v / ms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</si>
  <si>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a / ms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sz val="11"/>
        <color theme="1"/>
        <rFont val="Calibri"/>
        <family val="2"/>
        <charset val="238"/>
        <scheme val="minor"/>
      </rPr>
      <t/>
    </r>
  </si>
  <si>
    <t xml:space="preserve"> </t>
  </si>
  <si>
    <t>NAPOMENA:</t>
  </si>
  <si>
    <t>Tijelo se giba jednoliko (konstantnom brzinom).</t>
  </si>
  <si>
    <r>
      <t>a / ms</t>
    </r>
    <r>
      <rPr>
        <b/>
        <vertAlign val="superscript"/>
        <sz val="11"/>
        <color rgb="FFFF0000"/>
        <rFont val="Calibri"/>
        <family val="2"/>
        <charset val="238"/>
        <scheme val="minor"/>
      </rPr>
      <t>-2</t>
    </r>
  </si>
  <si>
    <t>x(0)=</t>
  </si>
  <si>
    <t>v(0)=</t>
  </si>
  <si>
    <r>
      <t>ms</t>
    </r>
    <r>
      <rPr>
        <vertAlign val="superscript"/>
        <sz val="11"/>
        <color rgb="FFFF0000"/>
        <rFont val="Calibri"/>
        <family val="2"/>
        <charset val="238"/>
        <scheme val="minor"/>
      </rPr>
      <t>-1</t>
    </r>
  </si>
  <si>
    <r>
      <t>x / m</t>
    </r>
    <r>
      <rPr>
        <sz val="11"/>
        <color theme="1"/>
        <rFont val="Calibri"/>
        <family val="2"/>
        <charset val="238"/>
        <scheme val="minor"/>
      </rPr>
      <t/>
    </r>
  </si>
  <si>
    <r>
      <t>v / ms</t>
    </r>
    <r>
      <rPr>
        <b/>
        <vertAlign val="superscript"/>
        <sz val="11"/>
        <rFont val="Calibri"/>
        <family val="2"/>
        <charset val="238"/>
        <scheme val="minor"/>
      </rPr>
      <t>-1</t>
    </r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</si>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</sst>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8" xfId="0" applyFont="1" applyBorder="1" applyAlignment="1">
      <alignment horizontal="left"/>
    </xf>
    <xf numFmtId="165" fontId="1" fillId="0" borderId="0" xfId="0" applyNumberFormat="1" applyFont="1" applyBorder="1"/>
    <xf numFmtId="0" fontId="1" fillId="0" borderId="5" xfId="0" applyFont="1" applyBorder="1"/>
    <xf numFmtId="165" fontId="1" fillId="0" borderId="7" xfId="0" applyNumberFormat="1" applyFon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5" fontId="0" fillId="0" borderId="0" xfId="0" applyNumberFormat="1"/>
    <xf numFmtId="2" fontId="1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x-t graf</c:v>
          </c:tx>
          <c:cat>
            <c:numRef>
              <c:f>'E2  Jednoliko gibanje'!$E$2:$E$42</c:f>
              <c:numCache>
                <c:formatCode>0.00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'E2  Jednoliko gibanje'!$G$2:$G$42</c:f>
              <c:numCache>
                <c:formatCode>General</c:formatCod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43776"/>
        <c:axId val="267044168"/>
      </c:lineChart>
      <c:catAx>
        <c:axId val="2670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7044168"/>
        <c:crosses val="autoZero"/>
        <c:auto val="1"/>
        <c:lblAlgn val="ctr"/>
        <c:lblOffset val="100"/>
        <c:noMultiLvlLbl val="0"/>
      </c:catAx>
      <c:valAx>
        <c:axId val="267044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x /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0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v-t graf</c:v>
          </c:tx>
          <c:cat>
            <c:numRef>
              <c:f>'E2  Jednoliko gibanje'!$E$2:$E$42</c:f>
              <c:numCache>
                <c:formatCode>0.00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'E2  Jednoliko gibanje'!$F$2:$F$42</c:f>
              <c:numCache>
                <c:formatCode>General</c:formatCode>
                <c:ptCount val="4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45344"/>
        <c:axId val="267044560"/>
      </c:lineChart>
      <c:catAx>
        <c:axId val="2670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7044560"/>
        <c:crosses val="autoZero"/>
        <c:auto val="1"/>
        <c:lblAlgn val="ctr"/>
        <c:lblOffset val="100"/>
        <c:noMultiLvlLbl val="0"/>
      </c:catAx>
      <c:valAx>
        <c:axId val="26704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 / ms</a:t>
                </a:r>
                <a:r>
                  <a:rPr lang="hr-HR" baseline="30000"/>
                  <a:t>-1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04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a-t graf</c:v>
          </c:tx>
          <c:cat>
            <c:numRef>
              <c:f>'E2  Jednoliko gibanje'!$E$2:$E$42</c:f>
              <c:numCache>
                <c:formatCode>0.00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'E2  Jednoliko gibanje'!$H$2:$H$41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38288"/>
        <c:axId val="269038488"/>
      </c:lineChart>
      <c:catAx>
        <c:axId val="26703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9038488"/>
        <c:crosses val="autoZero"/>
        <c:auto val="1"/>
        <c:lblAlgn val="ctr"/>
        <c:lblOffset val="100"/>
        <c:noMultiLvlLbl val="0"/>
      </c:catAx>
      <c:valAx>
        <c:axId val="269038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a / ms</a:t>
                </a:r>
                <a:r>
                  <a:rPr lang="hr-HR" baseline="30000"/>
                  <a:t>-2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03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x(t)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gibanje'!$B$2:$B$502</c:f>
              <c:numCache>
                <c:formatCode>General</c:formatCode>
                <c:ptCount val="501"/>
                <c:pt idx="0">
                  <c:v>3.1415926535897931</c:v>
                </c:pt>
                <c:pt idx="1">
                  <c:v>3.1410759078128292</c:v>
                </c:pt>
                <c:pt idx="2">
                  <c:v>3.1395259764656687</c:v>
                </c:pt>
                <c:pt idx="3">
                  <c:v>3.1369437772838107</c:v>
                </c:pt>
                <c:pt idx="4">
                  <c:v>3.1333308391076065</c:v>
                </c:pt>
                <c:pt idx="5">
                  <c:v>3.1286893008046173</c:v>
                </c:pt>
                <c:pt idx="6">
                  <c:v>3.1230219097620768</c:v>
                </c:pt>
                <c:pt idx="7">
                  <c:v>3.1163320199506077</c:v>
                </c:pt>
                <c:pt idx="8">
                  <c:v>3.1086235895606849</c:v>
                </c:pt>
                <c:pt idx="9">
                  <c:v>3.0999011782136585</c:v>
                </c:pt>
                <c:pt idx="10">
                  <c:v>3.0901699437494736</c:v>
                </c:pt>
                <c:pt idx="11">
                  <c:v>3.0794356385935577</c:v>
                </c:pt>
                <c:pt idx="12">
                  <c:v>3.0677046057056496</c:v>
                </c:pt>
                <c:pt idx="13">
                  <c:v>3.0549837741136971</c:v>
                </c:pt>
                <c:pt idx="14">
                  <c:v>3.0412806540362336</c:v>
                </c:pt>
                <c:pt idx="15">
                  <c:v>3.0266033315969785</c:v>
                </c:pt>
                <c:pt idx="16">
                  <c:v>3.0109604631357207</c:v>
                </c:pt>
                <c:pt idx="17">
                  <c:v>2.9943612691198309</c:v>
                </c:pt>
                <c:pt idx="18">
                  <c:v>2.9768155276610928</c:v>
                </c:pt>
                <c:pt idx="19">
                  <c:v>2.9583335676427924</c:v>
                </c:pt>
                <c:pt idx="20">
                  <c:v>2.9389262614623655</c:v>
                </c:pt>
                <c:pt idx="21">
                  <c:v>2.9186050173951257</c:v>
                </c:pt>
                <c:pt idx="22">
                  <c:v>2.897381771584953</c:v>
                </c:pt>
                <c:pt idx="23">
                  <c:v>2.8752689796680513</c:v>
                </c:pt>
                <c:pt idx="24">
                  <c:v>2.8522796080362025</c:v>
                </c:pt>
                <c:pt idx="25">
                  <c:v>2.8284271247461898</c:v>
                </c:pt>
                <c:pt idx="26">
                  <c:v>2.8037254900823521</c:v>
                </c:pt>
                <c:pt idx="27">
                  <c:v>2.7781891467794799</c:v>
                </c:pt>
                <c:pt idx="28">
                  <c:v>2.7518330099135326</c:v>
                </c:pt>
                <c:pt idx="29">
                  <c:v>2.7246724564678977</c:v>
                </c:pt>
                <c:pt idx="30">
                  <c:v>2.6967233145831582</c:v>
                </c:pt>
                <c:pt idx="31">
                  <c:v>2.6680018524985867</c:v>
                </c:pt>
                <c:pt idx="32">
                  <c:v>2.6385247671937972</c:v>
                </c:pt>
                <c:pt idx="33">
                  <c:v>2.6083091727392231</c:v>
                </c:pt>
                <c:pt idx="34">
                  <c:v>2.5773725883643048</c:v>
                </c:pt>
                <c:pt idx="35">
                  <c:v>2.5457329262524797</c:v>
                </c:pt>
                <c:pt idx="36">
                  <c:v>2.5134084790722766</c:v>
                </c:pt>
                <c:pt idx="37">
                  <c:v>2.4804179072540031</c:v>
                </c:pt>
                <c:pt idx="38">
                  <c:v>2.4467802260217142</c:v>
                </c:pt>
                <c:pt idx="39">
                  <c:v>2.4125147921903216</c:v>
                </c:pt>
                <c:pt idx="40">
                  <c:v>2.3776412907378837</c:v>
                </c:pt>
                <c:pt idx="41">
                  <c:v>2.3421797211632756</c:v>
                </c:pt>
                <c:pt idx="42">
                  <c:v>2.306150383639598</c:v>
                </c:pt>
                <c:pt idx="43">
                  <c:v>2.2695738649738311</c:v>
                </c:pt>
                <c:pt idx="44">
                  <c:v>2.2324710243833832</c:v>
                </c:pt>
                <c:pt idx="45">
                  <c:v>2.1948629791003063</c:v>
                </c:pt>
                <c:pt idx="46">
                  <c:v>2.1567710898140824</c:v>
                </c:pt>
                <c:pt idx="47">
                  <c:v>2.1182169459639999</c:v>
                </c:pt>
                <c:pt idx="48">
                  <c:v>2.0792223508922323</c:v>
                </c:pt>
                <c:pt idx="49">
                  <c:v>2.0398093068688401</c:v>
                </c:pt>
                <c:pt idx="50">
                  <c:v>2</c:v>
                </c:pt>
                <c:pt idx="51">
                  <c:v>1.9598167850308463</c:v>
                </c:pt>
                <c:pt idx="52">
                  <c:v>1.9192821700543683</c:v>
                </c:pt>
                <c:pt idx="53">
                  <c:v>1.8784188011378866</c:v>
                </c:pt>
                <c:pt idx="54">
                  <c:v>1.8372494468786624</c:v>
                </c:pt>
                <c:pt idx="55">
                  <c:v>1.7957969829002502</c:v>
                </c:pt>
                <c:pt idx="56">
                  <c:v>1.7540843763012295</c:v>
                </c:pt>
                <c:pt idx="57">
                  <c:v>1.712134670067978</c:v>
                </c:pt>
                <c:pt idx="58">
                  <c:v>1.6699709674631573</c:v>
                </c:pt>
                <c:pt idx="59">
                  <c:v>1.6276164164015985</c:v>
                </c:pt>
                <c:pt idx="60">
                  <c:v>1.5850941938252561</c:v>
                </c:pt>
                <c:pt idx="61">
                  <c:v>1.5424274900888941</c:v>
                </c:pt>
                <c:pt idx="62">
                  <c:v>1.4996394933681474</c:v>
                </c:pt>
                <c:pt idx="63">
                  <c:v>1.4567533741015575</c:v>
                </c:pt>
                <c:pt idx="64">
                  <c:v>1.4137922694781553</c:v>
                </c:pt>
                <c:pt idx="65">
                  <c:v>1.3707792679821045</c:v>
                </c:pt>
                <c:pt idx="66">
                  <c:v>1.3277373940058537</c:v>
                </c:pt>
                <c:pt idx="67">
                  <c:v>1.2846895925431994</c:v>
                </c:pt>
                <c:pt idx="68">
                  <c:v>1.2416587139735513</c:v>
                </c:pt>
                <c:pt idx="69">
                  <c:v>1.1986674989486408</c:v>
                </c:pt>
                <c:pt idx="70">
                  <c:v>1.1557385633927821</c:v>
                </c:pt>
                <c:pt idx="71">
                  <c:v>1.1128943836277332</c:v>
                </c:pt>
                <c:pt idx="72">
                  <c:v>1.0701572816330407</c:v>
                </c:pt>
                <c:pt idx="73">
                  <c:v>1.0275494104526846</c:v>
                </c:pt>
                <c:pt idx="74">
                  <c:v>0.98509273975866407</c:v>
                </c:pt>
                <c:pt idx="75">
                  <c:v>0.94280904158206347</c:v>
                </c:pt>
                <c:pt idx="76">
                  <c:v>0.90071987622195904</c:v>
                </c:pt>
                <c:pt idx="77">
                  <c:v>0.85884657834240496</c:v>
                </c:pt>
                <c:pt idx="78">
                  <c:v>0.8172102432675511</c:v>
                </c:pt>
                <c:pt idx="79">
                  <c:v>0.77583171348478019</c:v>
                </c:pt>
                <c:pt idx="80">
                  <c:v>0.73473156536559148</c:v>
                </c:pt>
                <c:pt idx="81">
                  <c:v>0.69393009611374123</c:v>
                </c:pt>
                <c:pt idx="82">
                  <c:v>0.65344731094999642</c:v>
                </c:pt>
                <c:pt idx="83">
                  <c:v>0.61330291054261621</c:v>
                </c:pt>
                <c:pt idx="84">
                  <c:v>0.57351627869251864</c:v>
                </c:pt>
                <c:pt idx="85">
                  <c:v>0.5341064702818199</c:v>
                </c:pt>
                <c:pt idx="86">
                  <c:v>0.4950921994942708</c:v>
                </c:pt>
                <c:pt idx="87">
                  <c:v>0.45649182831583979</c:v>
                </c:pt>
                <c:pt idx="88">
                  <c:v>0.4183233553234979</c:v>
                </c:pt>
                <c:pt idx="89">
                  <c:v>0.38060440476999025</c:v>
                </c:pt>
                <c:pt idx="90">
                  <c:v>0.34335221597216387</c:v>
                </c:pt>
                <c:pt idx="91">
                  <c:v>0.30658363301014185</c:v>
                </c:pt>
                <c:pt idx="92">
                  <c:v>0.2703150947444074</c:v>
                </c:pt>
                <c:pt idx="93">
                  <c:v>0.23456262515757237</c:v>
                </c:pt>
                <c:pt idx="94">
                  <c:v>0.19934182402736705</c:v>
                </c:pt>
                <c:pt idx="95">
                  <c:v>0.16466785793708524</c:v>
                </c:pt>
                <c:pt idx="96">
                  <c:v>0.1305554516294839</c:v>
                </c:pt>
                <c:pt idx="97">
                  <c:v>9.7018879709808617E-2</c:v>
                </c:pt>
                <c:pt idx="98">
                  <c:v>6.4071958703381213E-2</c:v>
                </c:pt>
                <c:pt idx="99">
                  <c:v>3.1728039472856802E-2</c:v>
                </c:pt>
                <c:pt idx="100">
                  <c:v>1.22514845490862E-16</c:v>
                </c:pt>
                <c:pt idx="101">
                  <c:v>-3.1099761463493063E-2</c:v>
                </c:pt>
                <c:pt idx="102">
                  <c:v>-6.155933287187583E-2</c:v>
                </c:pt>
                <c:pt idx="103">
                  <c:v>-9.1367294483994277E-2</c:v>
                </c:pt>
                <c:pt idx="104">
                  <c:v>-0.12051272458106181</c:v>
                </c:pt>
                <c:pt idx="105">
                  <c:v>-0.14898520480021973</c:v>
                </c:pt>
                <c:pt idx="106">
                  <c:v>-0.17677482508087242</c:v>
                </c:pt>
                <c:pt idx="107">
                  <c:v>-0.20387218822106776</c:v>
                </c:pt>
                <c:pt idx="108">
                  <c:v>-0.23026841404153242</c:v>
                </c:pt>
                <c:pt idx="109">
                  <c:v>-0.25595514315525619</c:v>
                </c:pt>
                <c:pt idx="110">
                  <c:v>-0.28092454034086156</c:v>
                </c:pt>
                <c:pt idx="111">
                  <c:v>-0.30516929751828059</c:v>
                </c:pt>
                <c:pt idx="112">
                  <c:v>-0.32868263632560563</c:v>
                </c:pt>
                <c:pt idx="113">
                  <c:v>-0.35145831029626551</c:v>
                </c:pt>
                <c:pt idx="114">
                  <c:v>-0.37349060663602834</c:v>
                </c:pt>
                <c:pt idx="115">
                  <c:v>-0.39477434759960545</c:v>
                </c:pt>
                <c:pt idx="116">
                  <c:v>-0.41530489146699573</c:v>
                </c:pt>
                <c:pt idx="117">
                  <c:v>-0.43507813311997512</c:v>
                </c:pt>
                <c:pt idx="118">
                  <c:v>-0.45409050421948854</c:v>
                </c:pt>
                <c:pt idx="119">
                  <c:v>-0.47233897298498345</c:v>
                </c:pt>
                <c:pt idx="120">
                  <c:v>-0.48982104357706086</c:v>
                </c:pt>
                <c:pt idx="121">
                  <c:v>-0.50653475508510437</c:v>
                </c:pt>
                <c:pt idx="122">
                  <c:v>-0.52247868012187682</c:v>
                </c:pt>
                <c:pt idx="123">
                  <c:v>-0.53765192302735909</c:v>
                </c:pt>
                <c:pt idx="124">
                  <c:v>-0.55205411768442636</c:v>
                </c:pt>
                <c:pt idx="125">
                  <c:v>-0.56568542494923801</c:v>
                </c:pt>
                <c:pt idx="126">
                  <c:v>-0.5785465296995328</c:v>
                </c:pt>
                <c:pt idx="127">
                  <c:v>-0.59063863750429879</c:v>
                </c:pt>
                <c:pt idx="128">
                  <c:v>-0.60196347091858537</c:v>
                </c:pt>
                <c:pt idx="129">
                  <c:v>-0.6125232654075119</c:v>
                </c:pt>
                <c:pt idx="130">
                  <c:v>-0.62232076490380561</c:v>
                </c:pt>
                <c:pt idx="131">
                  <c:v>-0.63135921700348208</c:v>
                </c:pt>
                <c:pt idx="132">
                  <c:v>-0.63964236780455697</c:v>
                </c:pt>
                <c:pt idx="133">
                  <c:v>-0.64717445639394267</c:v>
                </c:pt>
                <c:pt idx="134">
                  <c:v>-0.65396020898795781</c:v>
                </c:pt>
                <c:pt idx="135">
                  <c:v>-0.66000483273212429</c:v>
                </c:pt>
                <c:pt idx="136">
                  <c:v>-0.66531400916619099</c:v>
                </c:pt>
                <c:pt idx="137">
                  <c:v>-0.66989388736057021</c:v>
                </c:pt>
                <c:pt idx="138">
                  <c:v>-0.67375107673061685</c:v>
                </c:pt>
                <c:pt idx="139">
                  <c:v>-0.67689263953541379</c:v>
                </c:pt>
                <c:pt idx="140">
                  <c:v>-0.67932608306796682</c:v>
                </c:pt>
                <c:pt idx="141">
                  <c:v>-0.68105935154393116</c:v>
                </c:pt>
                <c:pt idx="142">
                  <c:v>-0.682100817696219</c:v>
                </c:pt>
                <c:pt idx="143">
                  <c:v>-0.68245927408304008</c:v>
                </c:pt>
                <c:pt idx="144">
                  <c:v>-0.68214392411714497</c:v>
                </c:pt>
                <c:pt idx="145">
                  <c:v>-0.68116437282423292</c:v>
                </c:pt>
                <c:pt idx="146">
                  <c:v>-0.67953061733868336</c:v>
                </c:pt>
                <c:pt idx="147">
                  <c:v>-0.67725303714495244</c:v>
                </c:pt>
                <c:pt idx="148">
                  <c:v>-0.6743423840731565</c:v>
                </c:pt>
                <c:pt idx="149">
                  <c:v>-0.670809772057538</c:v>
                </c:pt>
                <c:pt idx="150">
                  <c:v>-0.66666666666666663</c:v>
                </c:pt>
                <c:pt idx="151">
                  <c:v>-0.66192487441439174</c:v>
                </c:pt>
                <c:pt idx="152">
                  <c:v>-0.65659653186070499</c:v>
                </c:pt>
                <c:pt idx="153">
                  <c:v>-0.65069409451181703</c:v>
                </c:pt>
                <c:pt idx="154">
                  <c:v>-0.64423032552888171</c:v>
                </c:pt>
                <c:pt idx="155">
                  <c:v>-0.63721828425492755</c:v>
                </c:pt>
                <c:pt idx="156">
                  <c:v>-0.62967131456967218</c:v>
                </c:pt>
                <c:pt idx="157">
                  <c:v>-0.6216030330820046</c:v>
                </c:pt>
                <c:pt idx="158">
                  <c:v>-0.61302731717001968</c:v>
                </c:pt>
                <c:pt idx="159">
                  <c:v>-0.60395829287858049</c:v>
                </c:pt>
                <c:pt idx="160">
                  <c:v>-0.59441032268447103</c:v>
                </c:pt>
                <c:pt idx="161">
                  <c:v>-0.58439799313927032</c:v>
                </c:pt>
                <c:pt idx="162">
                  <c:v>-0.57393610240015502</c:v>
                </c:pt>
                <c:pt idx="163">
                  <c:v>-0.56303964765888437</c:v>
                </c:pt>
                <c:pt idx="164">
                  <c:v>-0.55172381247928048</c:v>
                </c:pt>
                <c:pt idx="165">
                  <c:v>-0.54000395405355628</c:v>
                </c:pt>
                <c:pt idx="166">
                  <c:v>-0.52789559038786982</c:v>
                </c:pt>
                <c:pt idx="167">
                  <c:v>-0.51541438742751133</c:v>
                </c:pt>
                <c:pt idx="168">
                  <c:v>-0.50257614613215207</c:v>
                </c:pt>
                <c:pt idx="169">
                  <c:v>-0.48939678951157506</c:v>
                </c:pt>
                <c:pt idx="170">
                  <c:v>-0.47589234963232213</c:v>
                </c:pt>
                <c:pt idx="171">
                  <c:v>-0.46207895460566706</c:v>
                </c:pt>
                <c:pt idx="172">
                  <c:v>-0.44797281556731955</c:v>
                </c:pt>
                <c:pt idx="173">
                  <c:v>-0.43359021365922512</c:v>
                </c:pt>
                <c:pt idx="174">
                  <c:v>-0.41894748702379975</c:v>
                </c:pt>
                <c:pt idx="175">
                  <c:v>-0.40406101782088438</c:v>
                </c:pt>
                <c:pt idx="176">
                  <c:v>-0.38894721927766418</c:v>
                </c:pt>
                <c:pt idx="177">
                  <c:v>-0.37362252278172442</c:v>
                </c:pt>
                <c:pt idx="178">
                  <c:v>-0.35810336502735374</c:v>
                </c:pt>
                <c:pt idx="179">
                  <c:v>-0.34240617522512651</c:v>
                </c:pt>
                <c:pt idx="180">
                  <c:v>-0.32654736238470744</c:v>
                </c:pt>
                <c:pt idx="181">
                  <c:v>-0.31054330268073532</c:v>
                </c:pt>
                <c:pt idx="182">
                  <c:v>-0.29441032691153646</c:v>
                </c:pt>
                <c:pt idx="183">
                  <c:v>-0.27816470806031213</c:v>
                </c:pt>
                <c:pt idx="184">
                  <c:v>-0.26182264896832352</c:v>
                </c:pt>
                <c:pt idx="185">
                  <c:v>-0.24540027012948484</c:v>
                </c:pt>
                <c:pt idx="186">
                  <c:v>-0.22891359761563021</c:v>
                </c:pt>
                <c:pt idx="187">
                  <c:v>-0.21237855114159376</c:v>
                </c:pt>
                <c:pt idx="188">
                  <c:v>-0.19581093227908442</c:v>
                </c:pt>
                <c:pt idx="189">
                  <c:v>-0.17922641282819696</c:v>
                </c:pt>
                <c:pt idx="190">
                  <c:v>-0.1626405233552356</c:v>
                </c:pt>
                <c:pt idx="191">
                  <c:v>-0.14606864190535584</c:v>
                </c:pt>
                <c:pt idx="192">
                  <c:v>-0.12952598289836217</c:v>
                </c:pt>
                <c:pt idx="193">
                  <c:v>-0.11302758621582555</c:v>
                </c:pt>
                <c:pt idx="194">
                  <c:v>-9.6588306487486952E-2</c:v>
                </c:pt>
                <c:pt idx="195">
                  <c:v>-8.022280258473391E-2</c:v>
                </c:pt>
                <c:pt idx="196">
                  <c:v>-6.3945527328726867E-2</c:v>
                </c:pt>
                <c:pt idx="197">
                  <c:v>-4.777071742056594E-2</c:v>
                </c:pt>
                <c:pt idx="198">
                  <c:v>-3.1712383600663266E-2</c:v>
                </c:pt>
                <c:pt idx="199">
                  <c:v>-1.578430104428561E-2</c:v>
                </c:pt>
                <c:pt idx="200">
                  <c:v>-1.22514845490862E-16</c:v>
                </c:pt>
                <c:pt idx="201">
                  <c:v>1.5627243322451235E-2</c:v>
                </c:pt>
                <c:pt idx="202">
                  <c:v>3.1084415608570681E-2</c:v>
                </c:pt>
                <c:pt idx="203">
                  <c:v>4.6358775033750514E-2</c:v>
                </c:pt>
                <c:pt idx="204">
                  <c:v>6.143785959034518E-2</c:v>
                </c:pt>
                <c:pt idx="205">
                  <c:v>7.6309495141575479E-2</c:v>
                </c:pt>
                <c:pt idx="206">
                  <c:v>9.0961803196953503E-2</c:v>
                </c:pt>
                <c:pt idx="207">
                  <c:v>0.10538320840412656</c:v>
                </c:pt>
                <c:pt idx="208">
                  <c:v>0.11956244575233407</c:v>
                </c:pt>
                <c:pt idx="209">
                  <c:v>0.13348856748288437</c:v>
                </c:pt>
                <c:pt idx="210">
                  <c:v>0.14715094970235579</c:v>
                </c:pt>
                <c:pt idx="211">
                  <c:v>0.16053929869445072</c:v>
                </c:pt>
                <c:pt idx="212">
                  <c:v>0.173643656926735</c:v>
                </c:pt>
                <c:pt idx="213">
                  <c:v>0.18645440874872296</c:v>
                </c:pt>
                <c:pt idx="214">
                  <c:v>0.19896228577807126</c:v>
                </c:pt>
                <c:pt idx="215">
                  <c:v>0.21115837197188214</c:v>
                </c:pt>
                <c:pt idx="216">
                  <c:v>0.2230341083804239</c:v>
                </c:pt>
                <c:pt idx="217">
                  <c:v>0.23458129758081603</c:v>
                </c:pt>
                <c:pt idx="218">
                  <c:v>0.24579210778853056</c:v>
                </c:pt>
                <c:pt idx="219">
                  <c:v>0.25665907664480841</c:v>
                </c:pt>
                <c:pt idx="220">
                  <c:v>0.26717511467839705</c:v>
                </c:pt>
                <c:pt idx="221">
                  <c:v>0.27733350844026072</c:v>
                </c:pt>
                <c:pt idx="222">
                  <c:v>0.28712792331022063</c:v>
                </c:pt>
                <c:pt idx="223">
                  <c:v>0.29655240597473181</c:v>
                </c:pt>
                <c:pt idx="224">
                  <c:v>0.30560138657530767</c:v>
                </c:pt>
                <c:pt idx="225">
                  <c:v>0.31426968052735438</c:v>
                </c:pt>
                <c:pt idx="226">
                  <c:v>0.32255249000947372</c:v>
                </c:pt>
                <c:pt idx="227">
                  <c:v>0.33044540512355031</c:v>
                </c:pt>
                <c:pt idx="228">
                  <c:v>0.33794440472622317</c:v>
                </c:pt>
                <c:pt idx="229">
                  <c:v>0.34504585693261586</c:v>
                </c:pt>
                <c:pt idx="230">
                  <c:v>0.35174651929345513</c:v>
                </c:pt>
                <c:pt idx="231">
                  <c:v>0.35804353864699634</c:v>
                </c:pt>
                <c:pt idx="232">
                  <c:v>0.36393445064742019</c:v>
                </c:pt>
                <c:pt idx="233">
                  <c:v>0.36941717897164961</c:v>
                </c:pt>
                <c:pt idx="234">
                  <c:v>0.37449003420677912</c:v>
                </c:pt>
                <c:pt idx="235">
                  <c:v>0.37915171242058199</c:v>
                </c:pt>
                <c:pt idx="236">
                  <c:v>0.38340129341780482</c:v>
                </c:pt>
                <c:pt idx="237">
                  <c:v>0.38723823868522411</c:v>
                </c:pt>
                <c:pt idx="238">
                  <c:v>0.39066238902867695</c:v>
                </c:pt>
                <c:pt idx="239">
                  <c:v>0.39367396190553366</c:v>
                </c:pt>
                <c:pt idx="240">
                  <c:v>0.39627354845631396</c:v>
                </c:pt>
                <c:pt idx="241">
                  <c:v>0.39846211023939548</c:v>
                </c:pt>
                <c:pt idx="242">
                  <c:v>0.400240975672988</c:v>
                </c:pt>
                <c:pt idx="243">
                  <c:v>0.40161183618878493</c:v>
                </c:pt>
                <c:pt idx="244">
                  <c:v>0.40257674210192157</c:v>
                </c:pt>
                <c:pt idx="245">
                  <c:v>0.40313809820209701</c:v>
                </c:pt>
                <c:pt idx="246">
                  <c:v>0.40329865907092594</c:v>
                </c:pt>
                <c:pt idx="247">
                  <c:v>0.4030615241308016</c:v>
                </c:pt>
                <c:pt idx="248">
                  <c:v>0.40243013243075465</c:v>
                </c:pt>
                <c:pt idx="249">
                  <c:v>0.40140825717499257</c:v>
                </c:pt>
                <c:pt idx="250">
                  <c:v>0.4</c:v>
                </c:pt>
                <c:pt idx="251">
                  <c:v>0.39820978500626758</c:v>
                </c:pt>
                <c:pt idx="252">
                  <c:v>0.39604235255090142</c:v>
                </c:pt>
                <c:pt idx="253">
                  <c:v>0.3935027528075416</c:v>
                </c:pt>
                <c:pt idx="254">
                  <c:v>0.39059633910018815</c:v>
                </c:pt>
                <c:pt idx="255">
                  <c:v>0.38732876101770114</c:v>
                </c:pt>
                <c:pt idx="256">
                  <c:v>0.38370595731589396</c:v>
                </c:pt>
                <c:pt idx="257">
                  <c:v>0.37973414861429877</c:v>
                </c:pt>
                <c:pt idx="258">
                  <c:v>0.37541982989481826</c:v>
                </c:pt>
                <c:pt idx="259">
                  <c:v>0.37076976280963053</c:v>
                </c:pt>
                <c:pt idx="260">
                  <c:v>0.36579096780582832</c:v>
                </c:pt>
                <c:pt idx="261">
                  <c:v>0.36049071607441596</c:v>
                </c:pt>
                <c:pt idx="262">
                  <c:v>0.35487652133139375</c:v>
                </c:pt>
                <c:pt idx="263">
                  <c:v>0.34895613143877624</c:v>
                </c:pt>
                <c:pt idx="264">
                  <c:v>0.3427375198734921</c:v>
                </c:pt>
                <c:pt idx="265">
                  <c:v>0.33622887705221455</c:v>
                </c:pt>
                <c:pt idx="266">
                  <c:v>0.32943860152024934</c:v>
                </c:pt>
                <c:pt idx="267">
                  <c:v>0.32237529101271295</c:v>
                </c:pt>
                <c:pt idx="268">
                  <c:v>0.31504773339627429</c:v>
                </c:pt>
                <c:pt idx="269">
                  <c:v>0.30746489749983719</c:v>
                </c:pt>
                <c:pt idx="270">
                  <c:v>0.2996359238425732</c:v>
                </c:pt>
                <c:pt idx="271">
                  <c:v>0.29157011526778254</c:v>
                </c:pt>
                <c:pt idx="272">
                  <c:v>0.28327692749109873</c:v>
                </c:pt>
                <c:pt idx="273">
                  <c:v>0.27476595957159711</c:v>
                </c:pt>
                <c:pt idx="274">
                  <c:v>0.26604694431438358</c:v>
                </c:pt>
                <c:pt idx="275">
                  <c:v>0.2571297386132903</c:v>
                </c:pt>
                <c:pt idx="276">
                  <c:v>0.2480243137422789</c:v>
                </c:pt>
                <c:pt idx="277">
                  <c:v>0.23874074560420638</c:v>
                </c:pt>
                <c:pt idx="278">
                  <c:v>0.22928920494557234</c:v>
                </c:pt>
                <c:pt idx="279">
                  <c:v>0.21967994754586975</c:v>
                </c:pt>
                <c:pt idx="280">
                  <c:v>0.20992330439016907</c:v>
                </c:pt>
                <c:pt idx="281">
                  <c:v>0.2000296718334986</c:v>
                </c:pt>
                <c:pt idx="282">
                  <c:v>0.19000950176560186</c:v>
                </c:pt>
                <c:pt idx="283">
                  <c:v>0.17987329178458378</c:v>
                </c:pt>
                <c:pt idx="284">
                  <c:v>0.16963157538792825</c:v>
                </c:pt>
                <c:pt idx="285">
                  <c:v>0.15929491218931449</c:v>
                </c:pt>
                <c:pt idx="286">
                  <c:v>0.14887387816960629</c:v>
                </c:pt>
                <c:pt idx="287">
                  <c:v>0.13837905597030678</c:v>
                </c:pt>
                <c:pt idx="288">
                  <c:v>0.12782102523773542</c:v>
                </c:pt>
                <c:pt idx="289">
                  <c:v>0.11721035302605243</c:v>
                </c:pt>
                <c:pt idx="290">
                  <c:v>0.10655758426722338</c:v>
                </c:pt>
                <c:pt idx="291">
                  <c:v>9.5873232315886514E-2</c:v>
                </c:pt>
                <c:pt idx="292">
                  <c:v>8.5167769577005309E-2</c:v>
                </c:pt>
                <c:pt idx="293">
                  <c:v>7.4451618224075658E-2</c:v>
                </c:pt>
                <c:pt idx="294">
                  <c:v>6.3735141015552957E-2</c:v>
                </c:pt>
                <c:pt idx="295">
                  <c:v>5.3028632217027229E-2</c:v>
                </c:pt>
                <c:pt idx="296">
                  <c:v>4.2342308636589158E-2</c:v>
                </c:pt>
                <c:pt idx="297">
                  <c:v>3.1686300780644494E-2</c:v>
                </c:pt>
                <c:pt idx="298">
                  <c:v>2.1070644137353486E-2</c:v>
                </c:pt>
                <c:pt idx="299">
                  <c:v>1.0505270594691798E-2</c:v>
                </c:pt>
                <c:pt idx="300">
                  <c:v>1.22514845490862E-16</c:v>
                </c:pt>
                <c:pt idx="301">
                  <c:v>-1.0435468132268356E-2</c:v>
                </c:pt>
                <c:pt idx="302">
                  <c:v>-2.0791562758050545E-2</c:v>
                </c:pt>
                <c:pt idx="303">
                  <c:v>-3.1058849280037434E-2</c:v>
                </c:pt>
                <c:pt idx="304">
                  <c:v>-4.1228037356678675E-2</c:v>
                </c:pt>
                <c:pt idx="305">
                  <c:v>-5.1289988537780204E-2</c:v>
                </c:pt>
                <c:pt idx="306">
                  <c:v>-6.1235723720825148E-2</c:v>
                </c:pt>
                <c:pt idx="307">
                  <c:v>-7.1056430422326053E-2</c:v>
                </c:pt>
                <c:pt idx="308">
                  <c:v>-8.074346985871908E-2</c:v>
                </c:pt>
                <c:pt idx="309">
                  <c:v>-9.0288383831465716E-2</c:v>
                </c:pt>
                <c:pt idx="310">
                  <c:v>-9.9682901411273242E-2</c:v>
                </c:pt>
                <c:pt idx="311">
                  <c:v>-0.10891894541649225</c:v>
                </c:pt>
                <c:pt idx="312">
                  <c:v>-0.1179886386809863</c:v>
                </c:pt>
                <c:pt idx="313">
                  <c:v>-0.12688431010695841</c:v>
                </c:pt>
                <c:pt idx="314">
                  <c:v>-0.13559850049843097</c:v>
                </c:pt>
                <c:pt idx="315">
                  <c:v>-0.14412396817128434</c:v>
                </c:pt>
                <c:pt idx="316">
                  <c:v>-0.15245369433598593</c:v>
                </c:pt>
                <c:pt idx="317">
                  <c:v>-0.16058088824932854</c:v>
                </c:pt>
                <c:pt idx="318">
                  <c:v>-0.16849899213175992</c:v>
                </c:pt>
                <c:pt idx="319">
                  <c:v>-0.17620168584706283</c:v>
                </c:pt>
                <c:pt idx="320">
                  <c:v>-0.18368289134139773</c:v>
                </c:pt>
                <c:pt idx="321">
                  <c:v>-0.19093677683893334</c:v>
                </c:pt>
                <c:pt idx="322">
                  <c:v>-0.19795776079151878</c:v>
                </c:pt>
                <c:pt idx="323">
                  <c:v>-0.20474051558007775</c:v>
                </c:pt>
                <c:pt idx="324">
                  <c:v>-0.2112799709656448</c:v>
                </c:pt>
                <c:pt idx="325">
                  <c:v>-0.21757131728816859</c:v>
                </c:pt>
                <c:pt idx="326">
                  <c:v>-0.22361000841147566</c:v>
                </c:pt>
                <c:pt idx="327">
                  <c:v>-0.22939176441298459</c:v>
                </c:pt>
                <c:pt idx="328">
                  <c:v>-0.23491257401700857</c:v>
                </c:pt>
                <c:pt idx="329">
                  <c:v>-0.2401686967707265</c:v>
                </c:pt>
                <c:pt idx="330">
                  <c:v>-0.24515666496210523</c:v>
                </c:pt>
                <c:pt idx="331">
                  <c:v>-0.2498732852793237</c:v>
                </c:pt>
                <c:pt idx="332">
                  <c:v>-0.2543156402114502</c:v>
                </c:pt>
                <c:pt idx="333">
                  <c:v>-0.25848108919037333</c:v>
                </c:pt>
                <c:pt idx="334">
                  <c:v>-0.26236726947421052</c:v>
                </c:pt>
                <c:pt idx="335">
                  <c:v>-0.26597209677264722</c:v>
                </c:pt>
                <c:pt idx="336">
                  <c:v>-0.2692937656148866</c:v>
                </c:pt>
                <c:pt idx="337">
                  <c:v>-0.27233074946112201</c:v>
                </c:pt>
                <c:pt idx="338">
                  <c:v>-0.27508180055865428</c:v>
                </c:pt>
                <c:pt idx="339">
                  <c:v>-0.27754594954401929</c:v>
                </c:pt>
                <c:pt idx="340">
                  <c:v>-0.27972250479269217</c:v>
                </c:pt>
                <c:pt idx="341">
                  <c:v>-0.28161105151816507</c:v>
                </c:pt>
                <c:pt idx="342">
                  <c:v>-0.28321145062240671</c:v>
                </c:pt>
                <c:pt idx="343">
                  <c:v>-0.28452383729992636</c:v>
                </c:pt>
                <c:pt idx="344">
                  <c:v>-0.28554861939787457</c:v>
                </c:pt>
                <c:pt idx="345">
                  <c:v>-0.2862864755348225</c:v>
                </c:pt>
                <c:pt idx="346">
                  <c:v>-0.28673835298106298</c:v>
                </c:pt>
                <c:pt idx="347">
                  <c:v>-0.28690546530348127</c:v>
                </c:pt>
                <c:pt idx="348">
                  <c:v>-0.28678928977823898</c:v>
                </c:pt>
                <c:pt idx="349">
                  <c:v>-0.28639156457470816</c:v>
                </c:pt>
                <c:pt idx="350">
                  <c:v>-0.2857142857142857</c:v>
                </c:pt>
                <c:pt idx="351">
                  <c:v>-0.28475970380790078</c:v>
                </c:pt>
                <c:pt idx="352">
                  <c:v>-0.28353032057621352</c:v>
                </c:pt>
                <c:pt idx="353">
                  <c:v>-0.28202888515667995</c:v>
                </c:pt>
                <c:pt idx="354">
                  <c:v>-0.28025839020182991</c:v>
                </c:pt>
                <c:pt idx="355">
                  <c:v>-0.27822206777327829</c:v>
                </c:pt>
                <c:pt idx="356">
                  <c:v>-0.27592338503614849</c:v>
                </c:pt>
                <c:pt idx="357">
                  <c:v>-0.2733660397587529</c:v>
                </c:pt>
                <c:pt idx="358">
                  <c:v>-0.27055395562252266</c:v>
                </c:pt>
                <c:pt idx="359">
                  <c:v>-0.26749127734733796</c:v>
                </c:pt>
                <c:pt idx="360">
                  <c:v>-0.26418236563754272</c:v>
                </c:pt>
                <c:pt idx="361">
                  <c:v>-0.26063179195407915</c:v>
                </c:pt>
                <c:pt idx="362">
                  <c:v>-0.25684433311830157</c:v>
                </c:pt>
                <c:pt idx="363">
                  <c:v>-0.25282496575316299</c:v>
                </c:pt>
                <c:pt idx="364">
                  <c:v>-0.24857886056758768</c:v>
                </c:pt>
                <c:pt idx="365">
                  <c:v>-0.24411137648996398</c:v>
                </c:pt>
                <c:pt idx="366">
                  <c:v>-0.23942805465679329</c:v>
                </c:pt>
                <c:pt idx="367">
                  <c:v>-0.23453461226265496</c:v>
                </c:pt>
                <c:pt idx="368">
                  <c:v>-0.22943693627772146</c:v>
                </c:pt>
                <c:pt idx="369">
                  <c:v>-0.22414107703917668</c:v>
                </c:pt>
                <c:pt idx="370">
                  <c:v>-0.21865324172295883</c:v>
                </c:pt>
                <c:pt idx="371">
                  <c:v>-0.21297978770234252</c:v>
                </c:pt>
                <c:pt idx="372">
                  <c:v>-0.20712721579994317</c:v>
                </c:pt>
                <c:pt idx="373">
                  <c:v>-0.20110216343980164</c:v>
                </c:pt>
                <c:pt idx="374">
                  <c:v>-0.19491139770625965</c:v>
                </c:pt>
                <c:pt idx="375">
                  <c:v>-0.18856180831641292</c:v>
                </c:pt>
                <c:pt idx="376">
                  <c:v>-0.18206040051294944</c:v>
                </c:pt>
                <c:pt idx="377">
                  <c:v>-0.17541428788425778</c:v>
                </c:pt>
                <c:pt idx="378">
                  <c:v>-0.16863068511870138</c:v>
                </c:pt>
                <c:pt idx="379">
                  <c:v>-0.16171690069999387</c:v>
                </c:pt>
                <c:pt idx="380">
                  <c:v>-0.15468032955065092</c:v>
                </c:pt>
                <c:pt idx="381">
                  <c:v>-0.14752844563048062</c:v>
                </c:pt>
                <c:pt idx="382">
                  <c:v>-0.14026879449711974</c:v>
                </c:pt>
                <c:pt idx="383">
                  <c:v>-0.13290898583560631</c:v>
                </c:pt>
                <c:pt idx="384">
                  <c:v>-0.12545668596398862</c:v>
                </c:pt>
                <c:pt idx="385">
                  <c:v>-0.11791961032196011</c:v>
                </c:pt>
                <c:pt idx="386">
                  <c:v>-0.11030551594950105</c:v>
                </c:pt>
                <c:pt idx="387">
                  <c:v>-0.1026221939624756</c:v>
                </c:pt>
                <c:pt idx="388">
                  <c:v>-9.4877462032133528E-2</c:v>
                </c:pt>
                <c:pt idx="389">
                  <c:v>-8.7079156875396302E-2</c:v>
                </c:pt>
                <c:pt idx="390">
                  <c:v>-7.9235126762807154E-2</c:v>
                </c:pt>
                <c:pt idx="391">
                  <c:v>-7.1353224050953928E-2</c:v>
                </c:pt>
                <c:pt idx="392">
                  <c:v>-6.3441297746136632E-2</c:v>
                </c:pt>
                <c:pt idx="393">
                  <c:v>-5.5507186105990279E-2</c:v>
                </c:pt>
                <c:pt idx="394">
                  <c:v>-4.7558709285717204E-2</c:v>
                </c:pt>
                <c:pt idx="395">
                  <c:v>-3.9603662035501384E-2</c:v>
                </c:pt>
                <c:pt idx="396">
                  <c:v>-3.1649806455632326E-2</c:v>
                </c:pt>
                <c:pt idx="397">
                  <c:v>-2.3704864815746667E-2</c:v>
                </c:pt>
                <c:pt idx="398">
                  <c:v>-1.5776512444551135E-2</c:v>
                </c:pt>
                <c:pt idx="399">
                  <c:v>-7.8723706962728329E-3</c:v>
                </c:pt>
                <c:pt idx="400">
                  <c:v>-1.22514845490862E-16</c:v>
                </c:pt>
                <c:pt idx="401">
                  <c:v>7.8331070020268394E-3</c:v>
                </c:pt>
                <c:pt idx="402">
                  <c:v>1.5619532221221581E-2</c:v>
                </c:pt>
                <c:pt idx="403">
                  <c:v>2.3351938788713413E-2</c:v>
                </c:pt>
                <c:pt idx="404">
                  <c:v>3.1023077614926495E-2</c:v>
                </c:pt>
                <c:pt idx="405">
                  <c:v>3.8625793837093705E-2</c:v>
                </c:pt>
                <c:pt idx="406">
                  <c:v>4.6153033149192883E-2</c:v>
                </c:pt>
                <c:pt idx="407">
                  <c:v>5.3597848008978523E-2</c:v>
                </c:pt>
                <c:pt idx="408">
                  <c:v>6.0953403716876138E-2</c:v>
                </c:pt>
                <c:pt idx="409">
                  <c:v>6.8212984361669671E-2</c:v>
                </c:pt>
                <c:pt idx="410">
                  <c:v>7.5369998628035423E-2</c:v>
                </c:pt>
                <c:pt idx="411">
                  <c:v>8.2417985461141707E-2</c:v>
                </c:pt>
                <c:pt idx="412">
                  <c:v>8.9350619583659502E-2</c:v>
                </c:pt>
                <c:pt idx="413">
                  <c:v>9.6161716860721475E-2</c:v>
                </c:pt>
                <c:pt idx="414">
                  <c:v>0.10284523950847139</c:v>
                </c:pt>
                <c:pt idx="415">
                  <c:v>0.10939530114205955</c:v>
                </c:pt>
                <c:pt idx="416">
                  <c:v>0.1158061716590662</c:v>
                </c:pt>
                <c:pt idx="417">
                  <c:v>0.12207228195452549</c:v>
                </c:pt>
                <c:pt idx="418">
                  <c:v>0.1281882284638744</c:v>
                </c:pt>
                <c:pt idx="419">
                  <c:v>0.13414877753034171</c:v>
                </c:pt>
                <c:pt idx="420">
                  <c:v>0.13994886959344588</c:v>
                </c:pt>
                <c:pt idx="421">
                  <c:v>0.14558362319548121</c:v>
                </c:pt>
                <c:pt idx="422">
                  <c:v>0.15104833880300689</c:v>
                </c:pt>
                <c:pt idx="423">
                  <c:v>0.15633850244057973</c:v>
                </c:pt>
                <c:pt idx="424">
                  <c:v>0.16144978913412478</c:v>
                </c:pt>
                <c:pt idx="425">
                  <c:v>0.16637806616154066</c:v>
                </c:pt>
                <c:pt idx="426">
                  <c:v>0.17111939610831231</c:v>
                </c:pt>
                <c:pt idx="427">
                  <c:v>0.17567003972610268</c:v>
                </c:pt>
                <c:pt idx="428">
                  <c:v>0.1800264585924741</c:v>
                </c:pt>
                <c:pt idx="429">
                  <c:v>0.18418531757009096</c:v>
                </c:pt>
                <c:pt idx="430">
                  <c:v>0.18814348706394121</c:v>
                </c:pt>
                <c:pt idx="431">
                  <c:v>0.19189804507530406</c:v>
                </c:pt>
                <c:pt idx="432">
                  <c:v>0.19544627905139247</c:v>
                </c:pt>
                <c:pt idx="433">
                  <c:v>0.19878568752977901</c:v>
                </c:pt>
                <c:pt idx="434">
                  <c:v>0.20191398157692697</c:v>
                </c:pt>
                <c:pt idx="435">
                  <c:v>0.20482908602031433</c:v>
                </c:pt>
                <c:pt idx="436">
                  <c:v>0.20752914047385768</c:v>
                </c:pt>
                <c:pt idx="437">
                  <c:v>0.21001250015651743</c:v>
                </c:pt>
                <c:pt idx="438">
                  <c:v>0.21227773650416698</c:v>
                </c:pt>
                <c:pt idx="439">
                  <c:v>0.21432363757499429</c:v>
                </c:pt>
                <c:pt idx="440">
                  <c:v>0.21614920824889861</c:v>
                </c:pt>
                <c:pt idx="441">
                  <c:v>0.21775367022152897</c:v>
                </c:pt>
                <c:pt idx="442">
                  <c:v>0.21913646179380789</c:v>
                </c:pt>
                <c:pt idx="443">
                  <c:v>0.22029723745795649</c:v>
                </c:pt>
                <c:pt idx="444">
                  <c:v>0.2212358672812362</c:v>
                </c:pt>
                <c:pt idx="445">
                  <c:v>0.221952436088795</c:v>
                </c:pt>
                <c:pt idx="446">
                  <c:v>0.22244724244719236</c:v>
                </c:pt>
                <c:pt idx="447">
                  <c:v>0.22272079745035345</c:v>
                </c:pt>
                <c:pt idx="448">
                  <c:v>0.22277382330988205</c:v>
                </c:pt>
                <c:pt idx="449">
                  <c:v>0.2226072517518333</c:v>
                </c:pt>
                <c:pt idx="450">
                  <c:v>0.22222222222222221</c:v>
                </c:pt>
                <c:pt idx="451">
                  <c:v>0.22162007990370991</c:v>
                </c:pt>
                <c:pt idx="452">
                  <c:v>0.22080237354607785</c:v>
                </c:pt>
                <c:pt idx="453">
                  <c:v>0.21977085311326269</c:v>
                </c:pt>
                <c:pt idx="454">
                  <c:v>0.218527467249885</c:v>
                </c:pt>
                <c:pt idx="455">
                  <c:v>0.21707436057036</c:v>
                </c:pt>
                <c:pt idx="456">
                  <c:v>0.21541387077383531</c:v>
                </c:pt>
                <c:pt idx="457">
                  <c:v>0.21354852558834736</c:v>
                </c:pt>
                <c:pt idx="458">
                  <c:v>0.21148103954773606</c:v>
                </c:pt>
                <c:pt idx="459">
                  <c:v>0.20921431060499851</c:v>
                </c:pt>
                <c:pt idx="460">
                  <c:v>0.20675141658590312</c:v>
                </c:pt>
                <c:pt idx="461">
                  <c:v>0.20409561148681671</c:v>
                </c:pt>
                <c:pt idx="462">
                  <c:v>0.20125032162083373</c:v>
                </c:pt>
                <c:pt idx="463">
                  <c:v>0.19821914161641072</c:v>
                </c:pt>
                <c:pt idx="464">
                  <c:v>0.19500583027284915</c:v>
                </c:pt>
                <c:pt idx="465">
                  <c:v>0.1916143062770683</c:v>
                </c:pt>
                <c:pt idx="466">
                  <c:v>0.18804864378623679</c:v>
                </c:pt>
                <c:pt idx="467">
                  <c:v>0.18431306788093013</c:v>
                </c:pt>
                <c:pt idx="468">
                  <c:v>0.18041194989359322</c:v>
                </c:pt>
                <c:pt idx="469">
                  <c:v>0.17634980261717717</c:v>
                </c:pt>
                <c:pt idx="470">
                  <c:v>0.17213127539892506</c:v>
                </c:pt>
                <c:pt idx="471">
                  <c:v>0.1677611491243505</c:v>
                </c:pt>
                <c:pt idx="472">
                  <c:v>0.16324433109656564</c:v>
                </c:pt>
                <c:pt idx="473">
                  <c:v>0.15858584981616472</c:v>
                </c:pt>
                <c:pt idx="474">
                  <c:v>0.15379084966696438</c:v>
                </c:pt>
                <c:pt idx="475">
                  <c:v>0.14886458551295759</c:v>
                </c:pt>
                <c:pt idx="476">
                  <c:v>0.14381241721190963</c:v>
                </c:pt>
                <c:pt idx="477">
                  <c:v>0.13863980405108037</c:v>
                </c:pt>
                <c:pt idx="478">
                  <c:v>0.13335229911060456</c:v>
                </c:pt>
                <c:pt idx="479">
                  <c:v>0.12795554356012043</c:v>
                </c:pt>
                <c:pt idx="480">
                  <c:v>0.12245526089426534</c:v>
                </c:pt>
                <c:pt idx="481">
                  <c:v>0.1168572511127095</c:v>
                </c:pt>
                <c:pt idx="482">
                  <c:v>0.11116738485041408</c:v>
                </c:pt>
                <c:pt idx="483">
                  <c:v>0.1053915974638452</c:v>
                </c:pt>
                <c:pt idx="484">
                  <c:v>9.953588307886703E-2</c:v>
                </c:pt>
                <c:pt idx="485">
                  <c:v>9.3606288606092408E-2</c:v>
                </c:pt>
                <c:pt idx="486">
                  <c:v>8.7608907729438787E-2</c:v>
                </c:pt>
                <c:pt idx="487">
                  <c:v>8.1549874873671602E-2</c:v>
                </c:pt>
                <c:pt idx="488">
                  <c:v>7.5435359156696358E-2</c:v>
                </c:pt>
                <c:pt idx="489">
                  <c:v>6.927155833237085E-2</c:v>
                </c:pt>
                <c:pt idx="490">
                  <c:v>6.3064692729580873E-2</c:v>
                </c:pt>
                <c:pt idx="491">
                  <c:v>5.6820999193325866E-2</c:v>
                </c:pt>
                <c:pt idx="492">
                  <c:v>5.054672503350726E-2</c:v>
                </c:pt>
                <c:pt idx="493">
                  <c:v>4.424812198712854E-2</c:v>
                </c:pt>
                <c:pt idx="494">
                  <c:v>3.7931440199539306E-2</c:v>
                </c:pt>
                <c:pt idx="495">
                  <c:v>3.1602922230349613E-2</c:v>
                </c:pt>
                <c:pt idx="496">
                  <c:v>2.5268797089577449E-2</c:v>
                </c:pt>
                <c:pt idx="497">
                  <c:v>1.8935274309560594E-2</c:v>
                </c:pt>
                <c:pt idx="498">
                  <c:v>1.260853805809475E-2</c:v>
                </c:pt>
                <c:pt idx="499">
                  <c:v>6.2947412982221895E-3</c:v>
                </c:pt>
                <c:pt idx="500">
                  <c:v>1.22514845490862E-16</c:v>
                </c:pt>
              </c:numCache>
            </c:numRef>
          </c:val>
          <c:smooth val="0"/>
        </c:ser>
        <c:ser>
          <c:idx val="1"/>
          <c:order val="1"/>
          <c:tx>
            <c:v>v(t)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gibanje'!$C$2:$C$501</c:f>
              <c:numCache>
                <c:formatCode>General</c:formatCode>
                <c:ptCount val="500"/>
                <c:pt idx="0">
                  <c:v>-5.1674577696392276E-2</c:v>
                </c:pt>
                <c:pt idx="1">
                  <c:v>-0.15499313471605269</c:v>
                </c:pt>
                <c:pt idx="2">
                  <c:v>-0.25821991818579809</c:v>
                </c:pt>
                <c:pt idx="3">
                  <c:v>-0.36129381762042273</c:v>
                </c:pt>
                <c:pt idx="4">
                  <c:v>-0.46415383029891888</c:v>
                </c:pt>
                <c:pt idx="5">
                  <c:v>-0.56673910425404406</c:v>
                </c:pt>
                <c:pt idx="6">
                  <c:v>-0.6689889811469113</c:v>
                </c:pt>
                <c:pt idx="7">
                  <c:v>-0.77084303899228634</c:v>
                </c:pt>
                <c:pt idx="8">
                  <c:v>-0.8722411347026342</c:v>
                </c:pt>
                <c:pt idx="9">
                  <c:v>-0.97312344641848814</c:v>
                </c:pt>
                <c:pt idx="10">
                  <c:v>-1.0734305155915895</c:v>
                </c:pt>
                <c:pt idx="11">
                  <c:v>-1.1731032887908117</c:v>
                </c:pt>
                <c:pt idx="12">
                  <c:v>-1.2720831591952464</c:v>
                </c:pt>
                <c:pt idx="13">
                  <c:v>-1.3703120077463538</c:v>
                </c:pt>
                <c:pt idx="14">
                  <c:v>-1.4677322439255152</c:v>
                </c:pt>
                <c:pt idx="15">
                  <c:v>-1.5642868461257717</c:v>
                </c:pt>
                <c:pt idx="16">
                  <c:v>-1.6599194015889813</c:v>
                </c:pt>
                <c:pt idx="17">
                  <c:v>-1.754574145873814</c:v>
                </c:pt>
                <c:pt idx="18">
                  <c:v>-1.8481960018300365</c:v>
                </c:pt>
                <c:pt idx="19">
                  <c:v>-1.9407306180426946</c:v>
                </c:pt>
                <c:pt idx="20">
                  <c:v>-2.0321244067239825</c:v>
                </c:pt>
                <c:pt idx="21">
                  <c:v>-2.1223245810172635</c:v>
                </c:pt>
                <c:pt idx="22">
                  <c:v>-2.2112791916901724</c:v>
                </c:pt>
                <c:pt idx="23">
                  <c:v>-2.2989371631848821</c:v>
                </c:pt>
                <c:pt idx="24">
                  <c:v>-2.3852483290012638</c:v>
                </c:pt>
                <c:pt idx="25">
                  <c:v>-2.4701634663837768</c:v>
                </c:pt>
                <c:pt idx="26">
                  <c:v>-2.5536343302872111</c:v>
                </c:pt>
                <c:pt idx="27">
                  <c:v>-2.6356136865947266</c:v>
                </c:pt>
                <c:pt idx="28">
                  <c:v>-2.7160553445635078</c:v>
                </c:pt>
                <c:pt idx="29">
                  <c:v>-2.7949141884739488</c:v>
                </c:pt>
                <c:pt idx="30">
                  <c:v>-2.8721462084571465</c:v>
                </c:pt>
                <c:pt idx="31">
                  <c:v>-2.9477085304789403</c:v>
                </c:pt>
                <c:pt idx="32">
                  <c:v>-3.0215594454574086</c:v>
                </c:pt>
                <c:pt idx="33">
                  <c:v>-3.0936584374918281</c:v>
                </c:pt>
                <c:pt idx="34">
                  <c:v>-3.1639662111825264</c:v>
                </c:pt>
                <c:pt idx="35">
                  <c:v>-3.2324447180203082</c:v>
                </c:pt>
                <c:pt idx="36">
                  <c:v>-3.2990571818273442</c:v>
                </c:pt>
                <c:pt idx="37">
                  <c:v>-3.363768123228891</c:v>
                </c:pt>
                <c:pt idx="38">
                  <c:v>-3.4265433831392547</c:v>
                </c:pt>
                <c:pt idx="39">
                  <c:v>-3.4873501452437918</c:v>
                </c:pt>
                <c:pt idx="40">
                  <c:v>-3.5461569574608274</c:v>
                </c:pt>
                <c:pt idx="41">
                  <c:v>-3.6029337523677509</c:v>
                </c:pt>
                <c:pt idx="42">
                  <c:v>-3.6576518665766913</c:v>
                </c:pt>
                <c:pt idx="43">
                  <c:v>-3.7102840590447852</c:v>
                </c:pt>
                <c:pt idx="44">
                  <c:v>-3.7608045283076894</c:v>
                </c:pt>
                <c:pt idx="45">
                  <c:v>-3.8091889286223832</c:v>
                </c:pt>
                <c:pt idx="46">
                  <c:v>-3.8554143850082667</c:v>
                </c:pt>
                <c:pt idx="47">
                  <c:v>-3.8994595071767577</c:v>
                </c:pt>
                <c:pt idx="48">
                  <c:v>-3.941304402339215</c:v>
                </c:pt>
                <c:pt idx="49">
                  <c:v>-3.9809306868840064</c:v>
                </c:pt>
                <c:pt idx="50">
                  <c:v>-4.0183214969153633</c:v>
                </c:pt>
                <c:pt idx="51">
                  <c:v>-4.0534614976477998</c:v>
                </c:pt>
                <c:pt idx="52">
                  <c:v>-4.0863368916481644</c:v>
                </c:pt>
                <c:pt idx="53">
                  <c:v>-4.1169354259224153</c:v>
                </c:pt>
                <c:pt idx="54">
                  <c:v>-4.1452463978412144</c:v>
                </c:pt>
                <c:pt idx="55">
                  <c:v>-4.1712606599020727</c:v>
                </c:pt>
                <c:pt idx="56">
                  <c:v>-4.1949706233251876</c:v>
                </c:pt>
                <c:pt idx="57">
                  <c:v>-4.2163702604820683</c:v>
                </c:pt>
                <c:pt idx="58">
                  <c:v>-4.2354551061558796</c:v>
                </c:pt>
                <c:pt idx="59">
                  <c:v>-4.2522222576342381</c:v>
                </c:pt>
                <c:pt idx="60">
                  <c:v>-4.2666703736361908</c:v>
                </c:pt>
                <c:pt idx="61">
                  <c:v>-4.2787996720746699</c:v>
                </c:pt>
                <c:pt idx="62">
                  <c:v>-4.2886119266589882</c:v>
                </c:pt>
                <c:pt idx="63">
                  <c:v>-4.2961104623402155</c:v>
                </c:pt>
                <c:pt idx="64">
                  <c:v>-4.3013001496050771</c:v>
                </c:pt>
                <c:pt idx="65">
                  <c:v>-4.3041873976250775</c:v>
                </c:pt>
                <c:pt idx="66">
                  <c:v>-4.3047801462654265</c:v>
                </c:pt>
                <c:pt idx="67">
                  <c:v>-4.303087856964801</c:v>
                </c:pt>
                <c:pt idx="68">
                  <c:v>-4.299121502491098</c:v>
                </c:pt>
                <c:pt idx="69">
                  <c:v>-4.2928935555858603</c:v>
                </c:pt>
                <c:pt idx="70">
                  <c:v>-4.2844179765048915</c:v>
                </c:pt>
                <c:pt idx="71">
                  <c:v>-4.2737101994692459</c:v>
                </c:pt>
                <c:pt idx="72">
                  <c:v>-4.2607871180356103</c:v>
                </c:pt>
                <c:pt idx="73">
                  <c:v>-4.2456670694020442</c:v>
                </c:pt>
                <c:pt idx="74">
                  <c:v>-4.2283698176600568</c:v>
                </c:pt>
                <c:pt idx="75">
                  <c:v>-4.208916536010439</c:v>
                </c:pt>
                <c:pt idx="76">
                  <c:v>-4.1873297879554032</c:v>
                </c:pt>
                <c:pt idx="77">
                  <c:v>-4.1636335074853834</c:v>
                </c:pt>
                <c:pt idx="78">
                  <c:v>-4.1378529782770865</c:v>
                </c:pt>
                <c:pt idx="79">
                  <c:v>-4.1100148119188677</c:v>
                </c:pt>
                <c:pt idx="80">
                  <c:v>-4.0801469251850202</c:v>
                </c:pt>
                <c:pt idx="81">
                  <c:v>-4.0482785163745234</c:v>
                </c:pt>
                <c:pt idx="82">
                  <c:v>-4.014440040738017</c:v>
                </c:pt>
                <c:pt idx="83">
                  <c:v>-3.9786631850097529</c:v>
                </c:pt>
                <c:pt idx="84">
                  <c:v>-3.9409808410698708</c:v>
                </c:pt>
                <c:pt idx="85">
                  <c:v>-3.9014270787549066</c:v>
                </c:pt>
                <c:pt idx="86">
                  <c:v>-3.8600371178430981</c:v>
                </c:pt>
                <c:pt idx="87">
                  <c:v>-3.8168472992341851</c:v>
                </c:pt>
                <c:pt idx="88">
                  <c:v>-3.7718950553507624</c:v>
                </c:pt>
                <c:pt idx="89">
                  <c:v>-3.7252188797826347</c:v>
                </c:pt>
                <c:pt idx="90">
                  <c:v>-3.6768582962021981</c:v>
                </c:pt>
                <c:pt idx="91">
                  <c:v>-3.6268538265734418</c:v>
                </c:pt>
                <c:pt idx="92">
                  <c:v>-3.5752469586835001</c:v>
                </c:pt>
                <c:pt idx="93">
                  <c:v>-3.5220801130205674</c:v>
                </c:pt>
                <c:pt idx="94">
                  <c:v>-3.467396609028178</c:v>
                </c:pt>
                <c:pt idx="95">
                  <c:v>-3.4112406307601315</c:v>
                </c:pt>
                <c:pt idx="96">
                  <c:v>-3.3536571919675251</c:v>
                </c:pt>
                <c:pt idx="97">
                  <c:v>-3.2946921006427377</c:v>
                </c:pt>
                <c:pt idx="98">
                  <c:v>-3.2343919230524381</c:v>
                </c:pt>
                <c:pt idx="99">
                  <c:v>-3.1728039472856651</c:v>
                </c:pt>
                <c:pt idx="100">
                  <c:v>-3.1099761463493159</c:v>
                </c:pt>
                <c:pt idx="101">
                  <c:v>-3.045957140838274</c:v>
                </c:pt>
                <c:pt idx="102">
                  <c:v>-2.9807961612118419</c:v>
                </c:pt>
                <c:pt idx="103">
                  <c:v>-2.9145430097067511</c:v>
                </c:pt>
                <c:pt idx="104">
                  <c:v>-2.8472480219157896</c:v>
                </c:pt>
                <c:pt idx="105">
                  <c:v>-2.7789620280652656</c:v>
                </c:pt>
                <c:pt idx="106">
                  <c:v>-2.7097363140195316</c:v>
                </c:pt>
                <c:pt idx="107">
                  <c:v>-2.639622582046464</c:v>
                </c:pt>
                <c:pt idx="108">
                  <c:v>-2.5686729113723747</c:v>
                </c:pt>
                <c:pt idx="109">
                  <c:v>-2.4969397185605349</c:v>
                </c:pt>
                <c:pt idx="110">
                  <c:v>-2.4244757177419007</c:v>
                </c:pt>
                <c:pt idx="111">
                  <c:v>-2.3513338807325015</c:v>
                </c:pt>
                <c:pt idx="112">
                  <c:v>-2.2775673970660368</c:v>
                </c:pt>
                <c:pt idx="113">
                  <c:v>-2.2032296339762816</c:v>
                </c:pt>
                <c:pt idx="114">
                  <c:v>-2.1283740963577085</c:v>
                </c:pt>
                <c:pt idx="115">
                  <c:v>-2.0530543867390265</c:v>
                </c:pt>
                <c:pt idx="116">
                  <c:v>-1.9773241652979372</c:v>
                </c:pt>
                <c:pt idx="117">
                  <c:v>-1.9012371099513408</c:v>
                </c:pt>
                <c:pt idx="118">
                  <c:v>-1.8248468765494892</c:v>
                </c:pt>
                <c:pt idx="119">
                  <c:v>-1.7482070592077388</c:v>
                </c:pt>
                <c:pt idx="120">
                  <c:v>-1.6713711508043501</c:v>
                </c:pt>
                <c:pt idx="121">
                  <c:v>-1.5943925036772431</c:v>
                </c:pt>
                <c:pt idx="122">
                  <c:v>-1.5173242905482263</c:v>
                </c:pt>
                <c:pt idx="123">
                  <c:v>-1.4402194657067255</c:v>
                </c:pt>
                <c:pt idx="124">
                  <c:v>-1.3631307264811643</c:v>
                </c:pt>
                <c:pt idx="125">
                  <c:v>-1.2861104750294772</c:v>
                </c:pt>
                <c:pt idx="126">
                  <c:v>-1.2092107804765984</c:v>
                </c:pt>
                <c:pt idx="127">
                  <c:v>-1.1324833414286573</c:v>
                </c:pt>
                <c:pt idx="128">
                  <c:v>-1.0559794488926513</c:v>
                </c:pt>
                <c:pt idx="129">
                  <c:v>-0.97974994962937068</c:v>
                </c:pt>
                <c:pt idx="130">
                  <c:v>-0.90384520996764561</c:v>
                </c:pt>
                <c:pt idx="131">
                  <c:v>-0.82831508010748822</c:v>
                </c:pt>
                <c:pt idx="132">
                  <c:v>-0.75320885893856926</c:v>
                </c:pt>
                <c:pt idx="133">
                  <c:v>-0.67857525940151431</c:v>
                </c:pt>
                <c:pt idx="134">
                  <c:v>-0.60446237441664719</c:v>
                </c:pt>
                <c:pt idx="135">
                  <c:v>-0.53091764340666936</c:v>
                </c:pt>
                <c:pt idx="136">
                  <c:v>-0.45798781943792127</c:v>
                </c:pt>
                <c:pt idx="137">
                  <c:v>-0.38571893700467252</c:v>
                </c:pt>
                <c:pt idx="138">
                  <c:v>-0.31415628047969352</c:v>
                </c:pt>
                <c:pt idx="139">
                  <c:v>-0.24334435325530346</c:v>
                </c:pt>
                <c:pt idx="140">
                  <c:v>-0.17332684759643319</c:v>
                </c:pt>
                <c:pt idx="141">
                  <c:v>-0.10414661522878389</c:v>
                </c:pt>
                <c:pt idx="142">
                  <c:v>-3.5845638682108182E-2</c:v>
                </c:pt>
                <c:pt idx="143">
                  <c:v>3.1534996589510617E-2</c:v>
                </c:pt>
                <c:pt idx="144">
                  <c:v>9.7955129291205006E-2</c:v>
                </c:pt>
                <c:pt idx="145">
                  <c:v>0.16337554855495581</c:v>
                </c:pt>
                <c:pt idx="146">
                  <c:v>0.22775801937309195</c:v>
                </c:pt>
                <c:pt idx="147">
                  <c:v>0.29106530717959406</c:v>
                </c:pt>
                <c:pt idx="148">
                  <c:v>0.35326120156184937</c:v>
                </c:pt>
                <c:pt idx="149">
                  <c:v>0.41431053908713672</c:v>
                </c:pt>
                <c:pt idx="150">
                  <c:v>0.47417922522748857</c:v>
                </c:pt>
                <c:pt idx="151">
                  <c:v>0.53283425536867446</c:v>
                </c:pt>
                <c:pt idx="152">
                  <c:v>0.59024373488879511</c:v>
                </c:pt>
                <c:pt idx="153">
                  <c:v>0.64637689829353195</c:v>
                </c:pt>
                <c:pt idx="154">
                  <c:v>0.70120412739541549</c:v>
                </c:pt>
                <c:pt idx="155">
                  <c:v>0.75469696852553603</c:v>
                </c:pt>
                <c:pt idx="156">
                  <c:v>0.80682814876675768</c:v>
                </c:pt>
                <c:pt idx="157">
                  <c:v>0.8575715911984908</c:v>
                </c:pt>
                <c:pt idx="158">
                  <c:v>0.90690242914391794</c:v>
                </c:pt>
                <c:pt idx="159">
                  <c:v>0.95479701941094586</c:v>
                </c:pt>
                <c:pt idx="160">
                  <c:v>1.0012329545200696</c:v>
                </c:pt>
                <c:pt idx="161">
                  <c:v>1.0461890739115289</c:v>
                </c:pt>
                <c:pt idx="162">
                  <c:v>1.0896454741270889</c:v>
                </c:pt>
                <c:pt idx="163">
                  <c:v>1.1315835179603873</c:v>
                </c:pt>
                <c:pt idx="164">
                  <c:v>1.1719858425724194</c:v>
                </c:pt>
                <c:pt idx="165">
                  <c:v>1.210836366568645</c:v>
                </c:pt>
                <c:pt idx="166">
                  <c:v>1.2481202960358473</c:v>
                </c:pt>
                <c:pt idx="167">
                  <c:v>1.2838241295359254</c:v>
                </c:pt>
                <c:pt idx="168">
                  <c:v>1.3179356620576999</c:v>
                </c:pt>
                <c:pt idx="169">
                  <c:v>1.3504439879252916</c:v>
                </c:pt>
                <c:pt idx="170">
                  <c:v>1.381339502665506</c:v>
                </c:pt>
                <c:pt idx="171">
                  <c:v>1.4106139038347496</c:v>
                </c:pt>
                <c:pt idx="172">
                  <c:v>1.4382601908094415</c:v>
                </c:pt>
                <c:pt idx="173">
                  <c:v>1.464272663542536</c:v>
                </c:pt>
                <c:pt idx="174">
                  <c:v>1.4886469202915351</c:v>
                </c:pt>
                <c:pt idx="175">
                  <c:v>1.5113798543220189</c:v>
                </c:pt>
                <c:pt idx="176">
                  <c:v>1.5324696495939747</c:v>
                </c:pt>
                <c:pt idx="177">
                  <c:v>1.5519157754370669</c:v>
                </c:pt>
                <c:pt idx="178">
                  <c:v>1.5697189802227216</c:v>
                </c:pt>
                <c:pt idx="179">
                  <c:v>1.5858812840419054</c:v>
                </c:pt>
                <c:pt idx="180">
                  <c:v>1.6004059703972104</c:v>
                </c:pt>
                <c:pt idx="181">
                  <c:v>1.6132975769198852</c:v>
                </c:pt>
                <c:pt idx="182">
                  <c:v>1.6245618851224317</c:v>
                </c:pt>
                <c:pt idx="183">
                  <c:v>1.6342059091988588</c:v>
                </c:pt>
                <c:pt idx="184">
                  <c:v>1.6422378838838665</c:v>
                </c:pt>
                <c:pt idx="185">
                  <c:v>1.6486672513854619</c:v>
                </c:pt>
                <c:pt idx="186">
                  <c:v>1.6535046474036432</c:v>
                </c:pt>
                <c:pt idx="187">
                  <c:v>1.6567618862509701</c:v>
                </c:pt>
                <c:pt idx="188">
                  <c:v>1.6584519450887443</c:v>
                </c:pt>
                <c:pt idx="189">
                  <c:v>1.6585889472961342</c:v>
                </c:pt>
                <c:pt idx="190">
                  <c:v>1.657188144987974</c:v>
                </c:pt>
                <c:pt idx="191">
                  <c:v>1.6542659006993656</c:v>
                </c:pt>
                <c:pt idx="192">
                  <c:v>1.6498396682536609</c:v>
                </c:pt>
                <c:pt idx="193">
                  <c:v>1.6439279728338585</c:v>
                </c:pt>
                <c:pt idx="194">
                  <c:v>1.6365503902753027</c:v>
                </c:pt>
                <c:pt idx="195">
                  <c:v>1.6277275256007029</c:v>
                </c:pt>
                <c:pt idx="196">
                  <c:v>1.6174809908160912</c:v>
                </c:pt>
                <c:pt idx="197">
                  <c:v>1.6058333819902659</c:v>
                </c:pt>
                <c:pt idx="198">
                  <c:v>1.5928082556377641</c:v>
                </c:pt>
                <c:pt idx="199">
                  <c:v>1.5784301044285476</c:v>
                </c:pt>
                <c:pt idx="200">
                  <c:v>1.5627243322451689</c:v>
                </c:pt>
                <c:pt idx="201">
                  <c:v>1.545717228611909</c:v>
                </c:pt>
                <c:pt idx="202">
                  <c:v>1.527435942518016</c:v>
                </c:pt>
                <c:pt idx="203">
                  <c:v>1.5079084556594318</c:v>
                </c:pt>
                <c:pt idx="204">
                  <c:v>1.4871635551230615</c:v>
                </c:pt>
                <c:pt idx="205">
                  <c:v>1.4652308055377685</c:v>
                </c:pt>
                <c:pt idx="206">
                  <c:v>1.4421405207173361</c:v>
                </c:pt>
                <c:pt idx="207">
                  <c:v>1.4179237348207188</c:v>
                </c:pt>
                <c:pt idx="208">
                  <c:v>1.3926121730550598</c:v>
                </c:pt>
                <c:pt idx="209">
                  <c:v>1.3662382219471099</c:v>
                </c:pt>
                <c:pt idx="210">
                  <c:v>1.3388348992095214</c:v>
                </c:pt>
                <c:pt idx="211">
                  <c:v>1.3104358232283984</c:v>
                </c:pt>
                <c:pt idx="212">
                  <c:v>1.2810751821988231</c:v>
                </c:pt>
                <c:pt idx="213">
                  <c:v>1.2507877029348013</c:v>
                </c:pt>
                <c:pt idx="214">
                  <c:v>1.219608619381114</c:v>
                </c:pt>
                <c:pt idx="215">
                  <c:v>1.187573640854148</c:v>
                </c:pt>
                <c:pt idx="216">
                  <c:v>1.1547189200392378</c:v>
                </c:pt>
                <c:pt idx="217">
                  <c:v>1.1210810207714268</c:v>
                </c:pt>
                <c:pt idx="218">
                  <c:v>1.086696885627809</c:v>
                </c:pt>
                <c:pt idx="219">
                  <c:v>1.0516038033588395</c:v>
                </c:pt>
                <c:pt idx="220">
                  <c:v>1.0158393761863889</c:v>
                </c:pt>
                <c:pt idx="221">
                  <c:v>0.97944148699596845</c:v>
                </c:pt>
                <c:pt idx="222">
                  <c:v>0.94244826645113811</c:v>
                </c:pt>
                <c:pt idx="223">
                  <c:v>0.90489806005756424</c:v>
                </c:pt>
                <c:pt idx="224">
                  <c:v>0.86682939520468971</c:v>
                </c:pt>
                <c:pt idx="225">
                  <c:v>0.82828094821195231</c:v>
                </c:pt>
                <c:pt idx="226">
                  <c:v>0.78929151140763998</c:v>
                </c:pt>
                <c:pt idx="227">
                  <c:v>0.74989996026730221</c:v>
                </c:pt>
                <c:pt idx="228">
                  <c:v>0.71014522063925245</c:v>
                </c:pt>
                <c:pt idx="229">
                  <c:v>0.67006623608394145</c:v>
                </c:pt>
                <c:pt idx="230">
                  <c:v>0.62970193535410657</c:v>
                </c:pt>
                <c:pt idx="231">
                  <c:v>0.5890912000423979</c:v>
                </c:pt>
                <c:pt idx="232">
                  <c:v>0.54827283242292868</c:v>
                </c:pt>
                <c:pt idx="233">
                  <c:v>0.50728552351296219</c:v>
                </c:pt>
                <c:pt idx="234">
                  <c:v>0.4661678213802759</c:v>
                </c:pt>
                <c:pt idx="235">
                  <c:v>0.42495809972229254</c:v>
                </c:pt>
                <c:pt idx="236">
                  <c:v>0.38369452674192006</c:v>
                </c:pt>
                <c:pt idx="237">
                  <c:v>0.34241503434529091</c:v>
                </c:pt>
                <c:pt idx="238">
                  <c:v>0.30115728768566469</c:v>
                </c:pt>
                <c:pt idx="239">
                  <c:v>0.25995865507803528</c:v>
                </c:pt>
                <c:pt idx="240">
                  <c:v>0.21885617830814713</c:v>
                </c:pt>
                <c:pt idx="241">
                  <c:v>0.17788654335925516</c:v>
                </c:pt>
                <c:pt idx="242">
                  <c:v>0.13708605157969028</c:v>
                </c:pt>
                <c:pt idx="243">
                  <c:v>9.649059131366583E-2</c:v>
                </c:pt>
                <c:pt idx="244">
                  <c:v>5.6135610017542338E-2</c:v>
                </c:pt>
                <c:pt idx="245">
                  <c:v>1.6056086882893294E-2</c:v>
                </c:pt>
                <c:pt idx="246">
                  <c:v>-2.3713494012433396E-2</c:v>
                </c:pt>
                <c:pt idx="247">
                  <c:v>-6.3139170004695946E-2</c:v>
                </c:pt>
                <c:pt idx="248">
                  <c:v>-0.102187525576206</c:v>
                </c:pt>
                <c:pt idx="249">
                  <c:v>-0.14082571749925743</c:v>
                </c:pt>
                <c:pt idx="250">
                  <c:v>-0.17902149937324799</c:v>
                </c:pt>
                <c:pt idx="251">
                  <c:v>-0.21674324553661084</c:v>
                </c:pt>
                <c:pt idx="252">
                  <c:v>-0.2539599743359876</c:v>
                </c:pt>
                <c:pt idx="253">
                  <c:v>-0.2906413707353383</c:v>
                </c:pt>
                <c:pt idx="254">
                  <c:v>-0.32675780824870798</c:v>
                </c:pt>
                <c:pt idx="255">
                  <c:v>-0.36228037018070919</c:v>
                </c:pt>
                <c:pt idx="256">
                  <c:v>-0.39718087015952769</c:v>
                </c:pt>
                <c:pt idx="257">
                  <c:v>-0.4314318719480415</c:v>
                </c:pt>
                <c:pt idx="258">
                  <c:v>-0.46500670851878251</c:v>
                </c:pt>
                <c:pt idx="259">
                  <c:v>-0.49787950038021017</c:v>
                </c:pt>
                <c:pt idx="260">
                  <c:v>-0.53002517314124664</c:v>
                </c:pt>
                <c:pt idx="261">
                  <c:v>-0.56141947430220862</c:v>
                </c:pt>
                <c:pt idx="262">
                  <c:v>-0.59203898926176324</c:v>
                </c:pt>
                <c:pt idx="263">
                  <c:v>-0.62186115652839946</c:v>
                </c:pt>
                <c:pt idx="264">
                  <c:v>-0.65086428212776937</c:v>
                </c:pt>
                <c:pt idx="265">
                  <c:v>-0.67902755319650498</c:v>
                </c:pt>
                <c:pt idx="266">
                  <c:v>-0.70633105075365421</c:v>
                </c:pt>
                <c:pt idx="267">
                  <c:v>-0.73275576164384937</c:v>
                </c:pt>
                <c:pt idx="268">
                  <c:v>-0.75828358964372633</c:v>
                </c:pt>
                <c:pt idx="269">
                  <c:v>-0.78289736572638013</c:v>
                </c:pt>
                <c:pt idx="270">
                  <c:v>-0.80658085747908392</c:v>
                </c:pt>
                <c:pt idx="271">
                  <c:v>-0.82931877766836171</c:v>
                </c:pt>
                <c:pt idx="272">
                  <c:v>-0.85109679195018029</c:v>
                </c:pt>
                <c:pt idx="273">
                  <c:v>-0.87190152572133239</c:v>
                </c:pt>
                <c:pt idx="274">
                  <c:v>-0.8917205701093468</c:v>
                </c:pt>
                <c:pt idx="275">
                  <c:v>-0.9105424871011597</c:v>
                </c:pt>
                <c:pt idx="276">
                  <c:v>-0.92835681380723034</c:v>
                </c:pt>
                <c:pt idx="277">
                  <c:v>-0.94515406586342454</c:v>
                </c:pt>
                <c:pt idx="278">
                  <c:v>-0.96092573997023645</c:v>
                </c:pt>
                <c:pt idx="279">
                  <c:v>-0.97566431557008915</c:v>
                </c:pt>
                <c:pt idx="280">
                  <c:v>-0.98936325566702443</c:v>
                </c:pt>
                <c:pt idx="281">
                  <c:v>-1.0020170067896952</c:v>
                </c:pt>
                <c:pt idx="282">
                  <c:v>-1.0136209981017845</c:v>
                </c:pt>
                <c:pt idx="283">
                  <c:v>-1.0241716396655745</c:v>
                </c:pt>
                <c:pt idx="284">
                  <c:v>-1.033666319861352</c:v>
                </c:pt>
                <c:pt idx="285">
                  <c:v>-1.0421034019708426</c:v>
                </c:pt>
                <c:pt idx="286">
                  <c:v>-1.0494822199299265</c:v>
                </c:pt>
                <c:pt idx="287">
                  <c:v>-1.0558030732571586</c:v>
                </c:pt>
                <c:pt idx="288">
                  <c:v>-1.0610672211682748</c:v>
                </c:pt>
                <c:pt idx="289">
                  <c:v>-1.0652768758829276</c:v>
                </c:pt>
                <c:pt idx="290">
                  <c:v>-1.0684351951336619</c:v>
                </c:pt>
                <c:pt idx="291">
                  <c:v>-1.0705462738881433</c:v>
                </c:pt>
                <c:pt idx="292">
                  <c:v>-1.0716151352929404</c:v>
                </c:pt>
                <c:pt idx="293">
                  <c:v>-1.071647720852293</c:v>
                </c:pt>
                <c:pt idx="294">
                  <c:v>-1.070650879852548</c:v>
                </c:pt>
                <c:pt idx="295">
                  <c:v>-1.0686323580438297</c:v>
                </c:pt>
                <c:pt idx="296">
                  <c:v>-1.0656007855944418</c:v>
                </c:pt>
                <c:pt idx="297">
                  <c:v>-1.0615656643291234</c:v>
                </c:pt>
                <c:pt idx="298">
                  <c:v>-1.0565373542661443</c:v>
                </c:pt>
                <c:pt idx="299">
                  <c:v>-1.0505270594691898</c:v>
                </c:pt>
                <c:pt idx="300">
                  <c:v>-1.0435468132268702</c:v>
                </c:pt>
                <c:pt idx="301">
                  <c:v>-1.0356094625781951</c:v>
                </c:pt>
                <c:pt idx="302">
                  <c:v>-1.0267286521987107</c:v>
                </c:pt>
                <c:pt idx="303">
                  <c:v>-1.0169188076641007</c:v>
                </c:pt>
                <c:pt idx="304">
                  <c:v>-1.0061951181101743</c:v>
                </c:pt>
                <c:pt idx="305">
                  <c:v>-0.99457351830447149</c:v>
                </c:pt>
                <c:pt idx="306">
                  <c:v>-0.9820706701501114</c:v>
                </c:pt>
                <c:pt idx="307">
                  <c:v>-0.96870394363928036</c:v>
                </c:pt>
                <c:pt idx="308">
                  <c:v>-0.95449139727468391</c:v>
                </c:pt>
                <c:pt idx="309">
                  <c:v>-0.93945175798073099</c:v>
                </c:pt>
                <c:pt idx="310">
                  <c:v>-0.92360440052192017</c:v>
                </c:pt>
                <c:pt idx="311">
                  <c:v>-0.90696932644938455</c:v>
                </c:pt>
                <c:pt idx="312">
                  <c:v>-0.88956714259723024</c:v>
                </c:pt>
                <c:pt idx="313">
                  <c:v>-0.87141903914723584</c:v>
                </c:pt>
                <c:pt idx="314">
                  <c:v>-0.85254676728535472</c:v>
                </c:pt>
                <c:pt idx="315">
                  <c:v>-0.83297261647014031</c:v>
                </c:pt>
                <c:pt idx="316">
                  <c:v>-0.8127193913342774</c:v>
                </c:pt>
                <c:pt idx="317">
                  <c:v>-0.79181038824312044</c:v>
                </c:pt>
                <c:pt idx="318">
                  <c:v>-0.7702693715303075</c:v>
                </c:pt>
                <c:pt idx="319">
                  <c:v>-0.74812054943347239</c:v>
                </c:pt>
                <c:pt idx="320">
                  <c:v>-0.72538854975357658</c:v>
                </c:pt>
                <c:pt idx="321">
                  <c:v>-0.70209839525852735</c:v>
                </c:pt>
                <c:pt idx="322">
                  <c:v>-0.67827547885591144</c:v>
                </c:pt>
                <c:pt idx="323">
                  <c:v>-0.65394553855668991</c:v>
                </c:pt>
                <c:pt idx="324">
                  <c:v>-0.6291346322523923</c:v>
                </c:pt>
                <c:pt idx="325">
                  <c:v>-0.60386911233072005</c:v>
                </c:pt>
                <c:pt idx="326">
                  <c:v>-0.57817560015087976</c:v>
                </c:pt>
                <c:pt idx="327">
                  <c:v>-0.55208096040241028</c:v>
                </c:pt>
                <c:pt idx="328">
                  <c:v>-0.52561227537178024</c:v>
                </c:pt>
                <c:pt idx="329">
                  <c:v>-0.49879681913788343</c:v>
                </c:pt>
                <c:pt idx="330">
                  <c:v>-0.47166203172183696</c:v>
                </c:pt>
                <c:pt idx="331">
                  <c:v>-0.44423549321265915</c:v>
                </c:pt>
                <c:pt idx="332">
                  <c:v>-0.41654489789230292</c:v>
                </c:pt>
                <c:pt idx="333">
                  <c:v>-0.38861802838372755</c:v>
                </c:pt>
                <c:pt idx="334">
                  <c:v>-0.36048272984366136</c:v>
                </c:pt>
                <c:pt idx="335">
                  <c:v>-0.33216688422394602</c:v>
                </c:pt>
                <c:pt idx="336">
                  <c:v>-0.30369838462353382</c:v>
                </c:pt>
                <c:pt idx="337">
                  <c:v>-0.27510510975323232</c:v>
                </c:pt>
                <c:pt idx="338">
                  <c:v>-0.24641489853649542</c:v>
                </c:pt>
                <c:pt idx="339">
                  <c:v>-0.21765552486729309</c:v>
                </c:pt>
                <c:pt idx="340">
                  <c:v>-0.18885467254728514</c:v>
                </c:pt>
                <c:pt idx="341">
                  <c:v>-0.16003991042416796</c:v>
                </c:pt>
                <c:pt idx="342">
                  <c:v>-0.131238667751962</c:v>
                </c:pt>
                <c:pt idx="343">
                  <c:v>-0.10247820979482287</c:v>
                </c:pt>
                <c:pt idx="344">
                  <c:v>-7.378561369479171E-2</c:v>
                </c:pt>
                <c:pt idx="345">
                  <c:v>-4.5187744624048808E-2</c:v>
                </c:pt>
                <c:pt idx="346">
                  <c:v>-1.671123224182797E-2</c:v>
                </c:pt>
                <c:pt idx="347">
                  <c:v>1.1617552524229273E-2</c:v>
                </c:pt>
                <c:pt idx="348">
                  <c:v>3.9772520353080959E-2</c:v>
                </c:pt>
                <c:pt idx="349">
                  <c:v>6.7727886042247332E-2</c:v>
                </c:pt>
                <c:pt idx="350">
                  <c:v>9.5458190638494186E-2</c:v>
                </c:pt>
                <c:pt idx="351">
                  <c:v>0.12293832316872248</c:v>
                </c:pt>
                <c:pt idx="352">
                  <c:v>0.15014354195336019</c:v>
                </c:pt>
                <c:pt idx="353">
                  <c:v>0.17704949548500029</c:v>
                </c:pt>
                <c:pt idx="354">
                  <c:v>0.20363224285516612</c:v>
                </c:pt>
                <c:pt idx="355">
                  <c:v>0.2298682737129745</c:v>
                </c:pt>
                <c:pt idx="356">
                  <c:v>0.25573452773956495</c:v>
                </c:pt>
                <c:pt idx="357">
                  <c:v>0.28120841362301768</c:v>
                </c:pt>
                <c:pt idx="358">
                  <c:v>0.30626782751847592</c:v>
                </c:pt>
                <c:pt idx="359">
                  <c:v>0.33089117097951715</c:v>
                </c:pt>
                <c:pt idx="360">
                  <c:v>0.35505736834636403</c:v>
                </c:pt>
                <c:pt idx="361">
                  <c:v>0.37874588357774919</c:v>
                </c:pt>
                <c:pt idx="362">
                  <c:v>0.40193673651386674</c:v>
                </c:pt>
                <c:pt idx="363">
                  <c:v>0.42461051855752069</c:v>
                </c:pt>
                <c:pt idx="364">
                  <c:v>0.44674840776238023</c:v>
                </c:pt>
                <c:pt idx="365">
                  <c:v>0.46833218331705811</c:v>
                </c:pt>
                <c:pt idx="366">
                  <c:v>0.48934423941384353</c:v>
                </c:pt>
                <c:pt idx="367">
                  <c:v>0.50976759849333741</c:v>
                </c:pt>
                <c:pt idx="368">
                  <c:v>0.52958592385448944</c:v>
                </c:pt>
                <c:pt idx="369">
                  <c:v>0.54878353162177274</c:v>
                </c:pt>
                <c:pt idx="370">
                  <c:v>0.56734540206164297</c:v>
                </c:pt>
                <c:pt idx="371">
                  <c:v>0.58525719023992151</c:v>
                </c:pt>
                <c:pt idx="372">
                  <c:v>0.60250523601416595</c:v>
                </c:pt>
                <c:pt idx="373">
                  <c:v>0.61907657335418487</c:v>
                </c:pt>
                <c:pt idx="374">
                  <c:v>0.63495893898468625</c:v>
                </c:pt>
                <c:pt idx="375">
                  <c:v>0.65014078034636158</c:v>
                </c:pt>
                <c:pt idx="376">
                  <c:v>0.66461126286915106</c:v>
                </c:pt>
                <c:pt idx="377">
                  <c:v>0.67836027655565401</c:v>
                </c:pt>
                <c:pt idx="378">
                  <c:v>0.69137844187073594</c:v>
                </c:pt>
                <c:pt idx="379">
                  <c:v>0.7036571149343096</c:v>
                </c:pt>
                <c:pt idx="380">
                  <c:v>0.71518839201701334</c:v>
                </c:pt>
                <c:pt idx="381">
                  <c:v>0.72596511333610381</c:v>
                </c:pt>
                <c:pt idx="382">
                  <c:v>0.7359808661513253</c:v>
                </c:pt>
                <c:pt idx="383">
                  <c:v>0.7452299871617849</c:v>
                </c:pt>
                <c:pt idx="384">
                  <c:v>0.75370756420283436</c:v>
                </c:pt>
                <c:pt idx="385">
                  <c:v>0.76140943724592136</c:v>
                </c:pt>
                <c:pt idx="386">
                  <c:v>0.76833219870252767</c:v>
                </c:pt>
                <c:pt idx="387">
                  <c:v>0.77447319303422368</c:v>
                </c:pt>
                <c:pt idx="388">
                  <c:v>0.77983051567370454</c:v>
                </c:pt>
                <c:pt idx="389">
                  <c:v>0.78440301125893153</c:v>
                </c:pt>
                <c:pt idx="390">
                  <c:v>0.78819027118530438</c:v>
                </c:pt>
                <c:pt idx="391">
                  <c:v>0.79119263048174648</c:v>
                </c:pt>
                <c:pt idx="392">
                  <c:v>0.79341116401461698</c:v>
                </c:pt>
                <c:pt idx="393">
                  <c:v>0.79484768202732436</c:v>
                </c:pt>
                <c:pt idx="394">
                  <c:v>0.79550472502156366</c:v>
                </c:pt>
                <c:pt idx="395">
                  <c:v>0.79538555798692279</c:v>
                </c:pt>
                <c:pt idx="396">
                  <c:v>0.79449416398854755</c:v>
                </c:pt>
                <c:pt idx="397">
                  <c:v>0.79283523711957016</c:v>
                </c:pt>
                <c:pt idx="398">
                  <c:v>0.79041417482781196</c:v>
                </c:pt>
                <c:pt idx="399">
                  <c:v>0.78723706962728779</c:v>
                </c:pt>
                <c:pt idx="400">
                  <c:v>0.78331070020271298</c:v>
                </c:pt>
                <c:pt idx="401">
                  <c:v>0.77864252191949079</c:v>
                </c:pt>
                <c:pt idx="402">
                  <c:v>0.77324065674913101</c:v>
                </c:pt>
                <c:pt idx="403">
                  <c:v>0.76711388262132452</c:v>
                </c:pt>
                <c:pt idx="404">
                  <c:v>0.76027162221673728</c:v>
                </c:pt>
                <c:pt idx="405">
                  <c:v>0.75272393120993386</c:v>
                </c:pt>
                <c:pt idx="406">
                  <c:v>0.74448148597851371</c:v>
                </c:pt>
                <c:pt idx="407">
                  <c:v>0.73555557078977718</c:v>
                </c:pt>
                <c:pt idx="408">
                  <c:v>0.72595806447936873</c:v>
                </c:pt>
                <c:pt idx="409">
                  <c:v>0.71570142663659042</c:v>
                </c:pt>
                <c:pt idx="410">
                  <c:v>0.70479868331058082</c:v>
                </c:pt>
                <c:pt idx="411">
                  <c:v>0.69326341225179422</c:v>
                </c:pt>
                <c:pt idx="412">
                  <c:v>0.68110972770621181</c:v>
                </c:pt>
                <c:pt idx="413">
                  <c:v>0.66835226477500631</c:v>
                </c:pt>
                <c:pt idx="414">
                  <c:v>0.65500616335877082</c:v>
                </c:pt>
                <c:pt idx="415">
                  <c:v>0.64108705170067959</c:v>
                </c:pt>
                <c:pt idx="416">
                  <c:v>0.62661102954594206</c:v>
                </c:pt>
                <c:pt idx="417">
                  <c:v>0.61159465093490373</c:v>
                </c:pt>
                <c:pt idx="418">
                  <c:v>0.59605490664669114</c:v>
                </c:pt>
                <c:pt idx="419">
                  <c:v>0.58000920631042907</c:v>
                </c:pt>
                <c:pt idx="420">
                  <c:v>0.56347536020354505</c:v>
                </c:pt>
                <c:pt idx="421">
                  <c:v>0.54647156075257941</c:v>
                </c:pt>
                <c:pt idx="422">
                  <c:v>0.52901636375724848</c:v>
                </c:pt>
                <c:pt idx="423">
                  <c:v>0.51112866935451562</c:v>
                </c:pt>
                <c:pt idx="424">
                  <c:v>0.49282770274159887</c:v>
                </c:pt>
                <c:pt idx="425">
                  <c:v>0.47413299467717507</c:v>
                </c:pt>
                <c:pt idx="426">
                  <c:v>0.45506436177904647</c:v>
                </c:pt>
                <c:pt idx="427">
                  <c:v>0.43564188663711256</c:v>
                </c:pt>
                <c:pt idx="428">
                  <c:v>0.41588589776169527</c:v>
                </c:pt>
                <c:pt idx="429">
                  <c:v>0.39581694938503342</c:v>
                </c:pt>
                <c:pt idx="430">
                  <c:v>0.37545580113629262</c:v>
                </c:pt>
                <c:pt idx="431">
                  <c:v>0.3548233976088177</c:v>
                </c:pt>
                <c:pt idx="432">
                  <c:v>0.33394084783866118</c:v>
                </c:pt>
                <c:pt idx="433">
                  <c:v>0.31282940471480225</c:v>
                </c:pt>
                <c:pt idx="434">
                  <c:v>0.29151044433874185</c:v>
                </c:pt>
                <c:pt idx="435">
                  <c:v>0.2700054453543167</c:v>
                </c:pt>
                <c:pt idx="436">
                  <c:v>0.24833596826598056</c:v>
                </c:pt>
                <c:pt idx="437">
                  <c:v>0.22652363476496001</c:v>
                </c:pt>
                <c:pt idx="438">
                  <c:v>0.20459010708273487</c:v>
                </c:pt>
                <c:pt idx="439">
                  <c:v>0.18255706739041966</c:v>
                </c:pt>
                <c:pt idx="440">
                  <c:v>0.16044619726304007</c:v>
                </c:pt>
                <c:pt idx="441">
                  <c:v>0.13827915722789424</c:v>
                </c:pt>
                <c:pt idx="442">
                  <c:v>0.11607756641486247</c:v>
                </c:pt>
                <c:pt idx="443">
                  <c:v>9.3862982327965513E-2</c:v>
                </c:pt>
                <c:pt idx="444">
                  <c:v>7.1656880755881364E-2</c:v>
                </c:pt>
                <c:pt idx="445">
                  <c:v>4.9480635839736442E-2</c:v>
                </c:pt>
                <c:pt idx="446">
                  <c:v>2.7355500316109699E-2</c:v>
                </c:pt>
                <c:pt idx="447">
                  <c:v>5.3025859528595702E-3</c:v>
                </c:pt>
                <c:pt idx="448">
                  <c:v>-1.6657155804875388E-2</c:v>
                </c:pt>
                <c:pt idx="449">
                  <c:v>-3.8502952961109435E-2</c:v>
                </c:pt>
                <c:pt idx="450">
                  <c:v>-6.0214231851231266E-2</c:v>
                </c:pt>
                <c:pt idx="451">
                  <c:v>-8.1770635763208172E-2</c:v>
                </c:pt>
                <c:pt idx="452">
                  <c:v>-0.10315204328150832</c:v>
                </c:pt>
                <c:pt idx="453">
                  <c:v>-0.12433858633777149</c:v>
                </c:pt>
                <c:pt idx="454">
                  <c:v>-0.14531066795250325</c:v>
                </c:pt>
                <c:pt idx="455">
                  <c:v>-0.16604897965247301</c:v>
                </c:pt>
                <c:pt idx="456">
                  <c:v>-0.18653451854878228</c:v>
                </c:pt>
                <c:pt idx="457">
                  <c:v>-0.20674860406113435</c:v>
                </c:pt>
                <c:pt idx="458">
                  <c:v>-0.22667289427375986</c:v>
                </c:pt>
                <c:pt idx="459">
                  <c:v>-0.24628940190954376</c:v>
                </c:pt>
                <c:pt idx="460">
                  <c:v>-0.26558050990862375</c:v>
                </c:pt>
                <c:pt idx="461">
                  <c:v>-0.28452898659830411</c:v>
                </c:pt>
                <c:pt idx="462">
                  <c:v>-0.30311800044230763</c:v>
                </c:pt>
                <c:pt idx="463">
                  <c:v>-0.32133113435616328</c:v>
                </c:pt>
                <c:pt idx="464">
                  <c:v>-0.33915239957806254</c:v>
                </c:pt>
                <c:pt idx="465">
                  <c:v>-0.35656624908315876</c:v>
                </c:pt>
                <c:pt idx="466">
                  <c:v>-0.37355759053067333</c:v>
                </c:pt>
                <c:pt idx="467">
                  <c:v>-0.39011179873369994</c:v>
                </c:pt>
                <c:pt idx="468">
                  <c:v>-0.40621472764157707</c:v>
                </c:pt>
                <c:pt idx="469">
                  <c:v>-0.42185272182522005</c:v>
                </c:pt>
                <c:pt idx="470">
                  <c:v>-0.43701262745746527</c:v>
                </c:pt>
                <c:pt idx="471">
                  <c:v>-0.45168180277849596</c:v>
                </c:pt>
                <c:pt idx="472">
                  <c:v>-0.46584812804006026</c:v>
                </c:pt>
                <c:pt idx="473">
                  <c:v>-0.47950001492004424</c:v>
                </c:pt>
                <c:pt idx="474">
                  <c:v>-0.4926264154006898</c:v>
                </c:pt>
                <c:pt idx="475">
                  <c:v>-0.50521683010480678</c:v>
                </c:pt>
                <c:pt idx="476">
                  <c:v>-0.51726131608293691</c:v>
                </c:pt>
                <c:pt idx="477">
                  <c:v>-0.52875049404754504</c:v>
                </c:pt>
                <c:pt idx="478">
                  <c:v>-0.5396755550484249</c:v>
                </c:pt>
                <c:pt idx="479">
                  <c:v>-0.55002826658552062</c:v>
                </c:pt>
                <c:pt idx="480">
                  <c:v>-0.55980097815559537</c:v>
                </c:pt>
                <c:pt idx="481">
                  <c:v>-0.56898662622950391</c:v>
                </c:pt>
                <c:pt idx="482">
                  <c:v>-0.57757873865690013</c:v>
                </c:pt>
                <c:pt idx="483">
                  <c:v>-0.58557143849782967</c:v>
                </c:pt>
                <c:pt idx="484">
                  <c:v>-0.59295944727747474</c:v>
                </c:pt>
                <c:pt idx="485">
                  <c:v>-0.59973808766532166</c:v>
                </c:pt>
                <c:pt idx="486">
                  <c:v>-0.60590328557673145</c:v>
                </c:pt>
                <c:pt idx="487">
                  <c:v>-0.61145157169753739</c:v>
                </c:pt>
                <c:pt idx="488">
                  <c:v>-0.61638008243256392</c:v>
                </c:pt>
                <c:pt idx="489">
                  <c:v>-0.62068656027895575</c:v>
                </c:pt>
                <c:pt idx="490">
                  <c:v>-0.62436935362551405</c:v>
                </c:pt>
                <c:pt idx="491">
                  <c:v>-0.62742741598187401</c:v>
                </c:pt>
                <c:pt idx="492">
                  <c:v>-0.62986030463788545</c:v>
                </c:pt>
                <c:pt idx="493">
                  <c:v>-0.63166817875888082</c:v>
                </c:pt>
                <c:pt idx="494">
                  <c:v>-0.63285179691898275</c:v>
                </c:pt>
                <c:pt idx="495">
                  <c:v>-0.63341251407722987</c:v>
                </c:pt>
                <c:pt idx="496">
                  <c:v>-0.63335227800169891</c:v>
                </c:pt>
                <c:pt idx="497">
                  <c:v>-0.63267362514654168</c:v>
                </c:pt>
                <c:pt idx="498">
                  <c:v>-0.63137967598726952</c:v>
                </c:pt>
                <c:pt idx="499">
                  <c:v>-0.62947412982222017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36136"/>
        <c:axId val="269035352"/>
      </c:lineChart>
      <c:catAx>
        <c:axId val="26903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9035352"/>
        <c:crosses val="autoZero"/>
        <c:auto val="1"/>
        <c:lblAlgn val="ctr"/>
        <c:lblOffset val="100"/>
        <c:noMultiLvlLbl val="0"/>
      </c:catAx>
      <c:valAx>
        <c:axId val="269035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x  / m  ;      v / ms</a:t>
                </a:r>
                <a:r>
                  <a:rPr lang="hr-HR" baseline="30000"/>
                  <a:t>-1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036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x(t)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gibanje'!$B$2:$B$502</c:f>
              <c:numCache>
                <c:formatCode>General</c:formatCode>
                <c:ptCount val="501"/>
                <c:pt idx="0">
                  <c:v>3.1415926535897931</c:v>
                </c:pt>
                <c:pt idx="1">
                  <c:v>3.1410759078128292</c:v>
                </c:pt>
                <c:pt idx="2">
                  <c:v>3.1395259764656687</c:v>
                </c:pt>
                <c:pt idx="3">
                  <c:v>3.1369437772838107</c:v>
                </c:pt>
                <c:pt idx="4">
                  <c:v>3.1333308391076065</c:v>
                </c:pt>
                <c:pt idx="5">
                  <c:v>3.1286893008046173</c:v>
                </c:pt>
                <c:pt idx="6">
                  <c:v>3.1230219097620768</c:v>
                </c:pt>
                <c:pt idx="7">
                  <c:v>3.1163320199506077</c:v>
                </c:pt>
                <c:pt idx="8">
                  <c:v>3.1086235895606849</c:v>
                </c:pt>
                <c:pt idx="9">
                  <c:v>3.0999011782136585</c:v>
                </c:pt>
                <c:pt idx="10">
                  <c:v>3.0901699437494736</c:v>
                </c:pt>
                <c:pt idx="11">
                  <c:v>3.0794356385935577</c:v>
                </c:pt>
                <c:pt idx="12">
                  <c:v>3.0677046057056496</c:v>
                </c:pt>
                <c:pt idx="13">
                  <c:v>3.0549837741136971</c:v>
                </c:pt>
                <c:pt idx="14">
                  <c:v>3.0412806540362336</c:v>
                </c:pt>
                <c:pt idx="15">
                  <c:v>3.0266033315969785</c:v>
                </c:pt>
                <c:pt idx="16">
                  <c:v>3.0109604631357207</c:v>
                </c:pt>
                <c:pt idx="17">
                  <c:v>2.9943612691198309</c:v>
                </c:pt>
                <c:pt idx="18">
                  <c:v>2.9768155276610928</c:v>
                </c:pt>
                <c:pt idx="19">
                  <c:v>2.9583335676427924</c:v>
                </c:pt>
                <c:pt idx="20">
                  <c:v>2.9389262614623655</c:v>
                </c:pt>
                <c:pt idx="21">
                  <c:v>2.9186050173951257</c:v>
                </c:pt>
                <c:pt idx="22">
                  <c:v>2.897381771584953</c:v>
                </c:pt>
                <c:pt idx="23">
                  <c:v>2.8752689796680513</c:v>
                </c:pt>
                <c:pt idx="24">
                  <c:v>2.8522796080362025</c:v>
                </c:pt>
                <c:pt idx="25">
                  <c:v>2.8284271247461898</c:v>
                </c:pt>
                <c:pt idx="26">
                  <c:v>2.8037254900823521</c:v>
                </c:pt>
                <c:pt idx="27">
                  <c:v>2.7781891467794799</c:v>
                </c:pt>
                <c:pt idx="28">
                  <c:v>2.7518330099135326</c:v>
                </c:pt>
                <c:pt idx="29">
                  <c:v>2.7246724564678977</c:v>
                </c:pt>
                <c:pt idx="30">
                  <c:v>2.6967233145831582</c:v>
                </c:pt>
                <c:pt idx="31">
                  <c:v>2.6680018524985867</c:v>
                </c:pt>
                <c:pt idx="32">
                  <c:v>2.6385247671937972</c:v>
                </c:pt>
                <c:pt idx="33">
                  <c:v>2.6083091727392231</c:v>
                </c:pt>
                <c:pt idx="34">
                  <c:v>2.5773725883643048</c:v>
                </c:pt>
                <c:pt idx="35">
                  <c:v>2.5457329262524797</c:v>
                </c:pt>
                <c:pt idx="36">
                  <c:v>2.5134084790722766</c:v>
                </c:pt>
                <c:pt idx="37">
                  <c:v>2.4804179072540031</c:v>
                </c:pt>
                <c:pt idx="38">
                  <c:v>2.4467802260217142</c:v>
                </c:pt>
                <c:pt idx="39">
                  <c:v>2.4125147921903216</c:v>
                </c:pt>
                <c:pt idx="40">
                  <c:v>2.3776412907378837</c:v>
                </c:pt>
                <c:pt idx="41">
                  <c:v>2.3421797211632756</c:v>
                </c:pt>
                <c:pt idx="42">
                  <c:v>2.306150383639598</c:v>
                </c:pt>
                <c:pt idx="43">
                  <c:v>2.2695738649738311</c:v>
                </c:pt>
                <c:pt idx="44">
                  <c:v>2.2324710243833832</c:v>
                </c:pt>
                <c:pt idx="45">
                  <c:v>2.1948629791003063</c:v>
                </c:pt>
                <c:pt idx="46">
                  <c:v>2.1567710898140824</c:v>
                </c:pt>
                <c:pt idx="47">
                  <c:v>2.1182169459639999</c:v>
                </c:pt>
                <c:pt idx="48">
                  <c:v>2.0792223508922323</c:v>
                </c:pt>
                <c:pt idx="49">
                  <c:v>2.0398093068688401</c:v>
                </c:pt>
                <c:pt idx="50">
                  <c:v>2</c:v>
                </c:pt>
                <c:pt idx="51">
                  <c:v>1.9598167850308463</c:v>
                </c:pt>
                <c:pt idx="52">
                  <c:v>1.9192821700543683</c:v>
                </c:pt>
                <c:pt idx="53">
                  <c:v>1.8784188011378866</c:v>
                </c:pt>
                <c:pt idx="54">
                  <c:v>1.8372494468786624</c:v>
                </c:pt>
                <c:pt idx="55">
                  <c:v>1.7957969829002502</c:v>
                </c:pt>
                <c:pt idx="56">
                  <c:v>1.7540843763012295</c:v>
                </c:pt>
                <c:pt idx="57">
                  <c:v>1.712134670067978</c:v>
                </c:pt>
                <c:pt idx="58">
                  <c:v>1.6699709674631573</c:v>
                </c:pt>
                <c:pt idx="59">
                  <c:v>1.6276164164015985</c:v>
                </c:pt>
                <c:pt idx="60">
                  <c:v>1.5850941938252561</c:v>
                </c:pt>
                <c:pt idx="61">
                  <c:v>1.5424274900888941</c:v>
                </c:pt>
                <c:pt idx="62">
                  <c:v>1.4996394933681474</c:v>
                </c:pt>
                <c:pt idx="63">
                  <c:v>1.4567533741015575</c:v>
                </c:pt>
                <c:pt idx="64">
                  <c:v>1.4137922694781553</c:v>
                </c:pt>
                <c:pt idx="65">
                  <c:v>1.3707792679821045</c:v>
                </c:pt>
                <c:pt idx="66">
                  <c:v>1.3277373940058537</c:v>
                </c:pt>
                <c:pt idx="67">
                  <c:v>1.2846895925431994</c:v>
                </c:pt>
                <c:pt idx="68">
                  <c:v>1.2416587139735513</c:v>
                </c:pt>
                <c:pt idx="69">
                  <c:v>1.1986674989486408</c:v>
                </c:pt>
                <c:pt idx="70">
                  <c:v>1.1557385633927821</c:v>
                </c:pt>
                <c:pt idx="71">
                  <c:v>1.1128943836277332</c:v>
                </c:pt>
                <c:pt idx="72">
                  <c:v>1.0701572816330407</c:v>
                </c:pt>
                <c:pt idx="73">
                  <c:v>1.0275494104526846</c:v>
                </c:pt>
                <c:pt idx="74">
                  <c:v>0.98509273975866407</c:v>
                </c:pt>
                <c:pt idx="75">
                  <c:v>0.94280904158206347</c:v>
                </c:pt>
                <c:pt idx="76">
                  <c:v>0.90071987622195904</c:v>
                </c:pt>
                <c:pt idx="77">
                  <c:v>0.85884657834240496</c:v>
                </c:pt>
                <c:pt idx="78">
                  <c:v>0.8172102432675511</c:v>
                </c:pt>
                <c:pt idx="79">
                  <c:v>0.77583171348478019</c:v>
                </c:pt>
                <c:pt idx="80">
                  <c:v>0.73473156536559148</c:v>
                </c:pt>
                <c:pt idx="81">
                  <c:v>0.69393009611374123</c:v>
                </c:pt>
                <c:pt idx="82">
                  <c:v>0.65344731094999642</c:v>
                </c:pt>
                <c:pt idx="83">
                  <c:v>0.61330291054261621</c:v>
                </c:pt>
                <c:pt idx="84">
                  <c:v>0.57351627869251864</c:v>
                </c:pt>
                <c:pt idx="85">
                  <c:v>0.5341064702818199</c:v>
                </c:pt>
                <c:pt idx="86">
                  <c:v>0.4950921994942708</c:v>
                </c:pt>
                <c:pt idx="87">
                  <c:v>0.45649182831583979</c:v>
                </c:pt>
                <c:pt idx="88">
                  <c:v>0.4183233553234979</c:v>
                </c:pt>
                <c:pt idx="89">
                  <c:v>0.38060440476999025</c:v>
                </c:pt>
                <c:pt idx="90">
                  <c:v>0.34335221597216387</c:v>
                </c:pt>
                <c:pt idx="91">
                  <c:v>0.30658363301014185</c:v>
                </c:pt>
                <c:pt idx="92">
                  <c:v>0.2703150947444074</c:v>
                </c:pt>
                <c:pt idx="93">
                  <c:v>0.23456262515757237</c:v>
                </c:pt>
                <c:pt idx="94">
                  <c:v>0.19934182402736705</c:v>
                </c:pt>
                <c:pt idx="95">
                  <c:v>0.16466785793708524</c:v>
                </c:pt>
                <c:pt idx="96">
                  <c:v>0.1305554516294839</c:v>
                </c:pt>
                <c:pt idx="97">
                  <c:v>9.7018879709808617E-2</c:v>
                </c:pt>
                <c:pt idx="98">
                  <c:v>6.4071958703381213E-2</c:v>
                </c:pt>
                <c:pt idx="99">
                  <c:v>3.1728039472856802E-2</c:v>
                </c:pt>
                <c:pt idx="100">
                  <c:v>1.22514845490862E-16</c:v>
                </c:pt>
                <c:pt idx="101">
                  <c:v>-3.1099761463493063E-2</c:v>
                </c:pt>
                <c:pt idx="102">
                  <c:v>-6.155933287187583E-2</c:v>
                </c:pt>
                <c:pt idx="103">
                  <c:v>-9.1367294483994277E-2</c:v>
                </c:pt>
                <c:pt idx="104">
                  <c:v>-0.12051272458106181</c:v>
                </c:pt>
                <c:pt idx="105">
                  <c:v>-0.14898520480021973</c:v>
                </c:pt>
                <c:pt idx="106">
                  <c:v>-0.17677482508087242</c:v>
                </c:pt>
                <c:pt idx="107">
                  <c:v>-0.20387218822106776</c:v>
                </c:pt>
                <c:pt idx="108">
                  <c:v>-0.23026841404153242</c:v>
                </c:pt>
                <c:pt idx="109">
                  <c:v>-0.25595514315525619</c:v>
                </c:pt>
                <c:pt idx="110">
                  <c:v>-0.28092454034086156</c:v>
                </c:pt>
                <c:pt idx="111">
                  <c:v>-0.30516929751828059</c:v>
                </c:pt>
                <c:pt idx="112">
                  <c:v>-0.32868263632560563</c:v>
                </c:pt>
                <c:pt idx="113">
                  <c:v>-0.35145831029626551</c:v>
                </c:pt>
                <c:pt idx="114">
                  <c:v>-0.37349060663602834</c:v>
                </c:pt>
                <c:pt idx="115">
                  <c:v>-0.39477434759960545</c:v>
                </c:pt>
                <c:pt idx="116">
                  <c:v>-0.41530489146699573</c:v>
                </c:pt>
                <c:pt idx="117">
                  <c:v>-0.43507813311997512</c:v>
                </c:pt>
                <c:pt idx="118">
                  <c:v>-0.45409050421948854</c:v>
                </c:pt>
                <c:pt idx="119">
                  <c:v>-0.47233897298498345</c:v>
                </c:pt>
                <c:pt idx="120">
                  <c:v>-0.48982104357706086</c:v>
                </c:pt>
                <c:pt idx="121">
                  <c:v>-0.50653475508510437</c:v>
                </c:pt>
                <c:pt idx="122">
                  <c:v>-0.52247868012187682</c:v>
                </c:pt>
                <c:pt idx="123">
                  <c:v>-0.53765192302735909</c:v>
                </c:pt>
                <c:pt idx="124">
                  <c:v>-0.55205411768442636</c:v>
                </c:pt>
                <c:pt idx="125">
                  <c:v>-0.56568542494923801</c:v>
                </c:pt>
                <c:pt idx="126">
                  <c:v>-0.5785465296995328</c:v>
                </c:pt>
                <c:pt idx="127">
                  <c:v>-0.59063863750429879</c:v>
                </c:pt>
                <c:pt idx="128">
                  <c:v>-0.60196347091858537</c:v>
                </c:pt>
                <c:pt idx="129">
                  <c:v>-0.6125232654075119</c:v>
                </c:pt>
                <c:pt idx="130">
                  <c:v>-0.62232076490380561</c:v>
                </c:pt>
                <c:pt idx="131">
                  <c:v>-0.63135921700348208</c:v>
                </c:pt>
                <c:pt idx="132">
                  <c:v>-0.63964236780455697</c:v>
                </c:pt>
                <c:pt idx="133">
                  <c:v>-0.64717445639394267</c:v>
                </c:pt>
                <c:pt idx="134">
                  <c:v>-0.65396020898795781</c:v>
                </c:pt>
                <c:pt idx="135">
                  <c:v>-0.66000483273212429</c:v>
                </c:pt>
                <c:pt idx="136">
                  <c:v>-0.66531400916619099</c:v>
                </c:pt>
                <c:pt idx="137">
                  <c:v>-0.66989388736057021</c:v>
                </c:pt>
                <c:pt idx="138">
                  <c:v>-0.67375107673061685</c:v>
                </c:pt>
                <c:pt idx="139">
                  <c:v>-0.67689263953541379</c:v>
                </c:pt>
                <c:pt idx="140">
                  <c:v>-0.67932608306796682</c:v>
                </c:pt>
                <c:pt idx="141">
                  <c:v>-0.68105935154393116</c:v>
                </c:pt>
                <c:pt idx="142">
                  <c:v>-0.682100817696219</c:v>
                </c:pt>
                <c:pt idx="143">
                  <c:v>-0.68245927408304008</c:v>
                </c:pt>
                <c:pt idx="144">
                  <c:v>-0.68214392411714497</c:v>
                </c:pt>
                <c:pt idx="145">
                  <c:v>-0.68116437282423292</c:v>
                </c:pt>
                <c:pt idx="146">
                  <c:v>-0.67953061733868336</c:v>
                </c:pt>
                <c:pt idx="147">
                  <c:v>-0.67725303714495244</c:v>
                </c:pt>
                <c:pt idx="148">
                  <c:v>-0.6743423840731565</c:v>
                </c:pt>
                <c:pt idx="149">
                  <c:v>-0.670809772057538</c:v>
                </c:pt>
                <c:pt idx="150">
                  <c:v>-0.66666666666666663</c:v>
                </c:pt>
                <c:pt idx="151">
                  <c:v>-0.66192487441439174</c:v>
                </c:pt>
                <c:pt idx="152">
                  <c:v>-0.65659653186070499</c:v>
                </c:pt>
                <c:pt idx="153">
                  <c:v>-0.65069409451181703</c:v>
                </c:pt>
                <c:pt idx="154">
                  <c:v>-0.64423032552888171</c:v>
                </c:pt>
                <c:pt idx="155">
                  <c:v>-0.63721828425492755</c:v>
                </c:pt>
                <c:pt idx="156">
                  <c:v>-0.62967131456967218</c:v>
                </c:pt>
                <c:pt idx="157">
                  <c:v>-0.6216030330820046</c:v>
                </c:pt>
                <c:pt idx="158">
                  <c:v>-0.61302731717001968</c:v>
                </c:pt>
                <c:pt idx="159">
                  <c:v>-0.60395829287858049</c:v>
                </c:pt>
                <c:pt idx="160">
                  <c:v>-0.59441032268447103</c:v>
                </c:pt>
                <c:pt idx="161">
                  <c:v>-0.58439799313927032</c:v>
                </c:pt>
                <c:pt idx="162">
                  <c:v>-0.57393610240015502</c:v>
                </c:pt>
                <c:pt idx="163">
                  <c:v>-0.56303964765888437</c:v>
                </c:pt>
                <c:pt idx="164">
                  <c:v>-0.55172381247928048</c:v>
                </c:pt>
                <c:pt idx="165">
                  <c:v>-0.54000395405355628</c:v>
                </c:pt>
                <c:pt idx="166">
                  <c:v>-0.52789559038786982</c:v>
                </c:pt>
                <c:pt idx="167">
                  <c:v>-0.51541438742751133</c:v>
                </c:pt>
                <c:pt idx="168">
                  <c:v>-0.50257614613215207</c:v>
                </c:pt>
                <c:pt idx="169">
                  <c:v>-0.48939678951157506</c:v>
                </c:pt>
                <c:pt idx="170">
                  <c:v>-0.47589234963232213</c:v>
                </c:pt>
                <c:pt idx="171">
                  <c:v>-0.46207895460566706</c:v>
                </c:pt>
                <c:pt idx="172">
                  <c:v>-0.44797281556731955</c:v>
                </c:pt>
                <c:pt idx="173">
                  <c:v>-0.43359021365922512</c:v>
                </c:pt>
                <c:pt idx="174">
                  <c:v>-0.41894748702379975</c:v>
                </c:pt>
                <c:pt idx="175">
                  <c:v>-0.40406101782088438</c:v>
                </c:pt>
                <c:pt idx="176">
                  <c:v>-0.38894721927766418</c:v>
                </c:pt>
                <c:pt idx="177">
                  <c:v>-0.37362252278172442</c:v>
                </c:pt>
                <c:pt idx="178">
                  <c:v>-0.35810336502735374</c:v>
                </c:pt>
                <c:pt idx="179">
                  <c:v>-0.34240617522512651</c:v>
                </c:pt>
                <c:pt idx="180">
                  <c:v>-0.32654736238470744</c:v>
                </c:pt>
                <c:pt idx="181">
                  <c:v>-0.31054330268073532</c:v>
                </c:pt>
                <c:pt idx="182">
                  <c:v>-0.29441032691153646</c:v>
                </c:pt>
                <c:pt idx="183">
                  <c:v>-0.27816470806031213</c:v>
                </c:pt>
                <c:pt idx="184">
                  <c:v>-0.26182264896832352</c:v>
                </c:pt>
                <c:pt idx="185">
                  <c:v>-0.24540027012948484</c:v>
                </c:pt>
                <c:pt idx="186">
                  <c:v>-0.22891359761563021</c:v>
                </c:pt>
                <c:pt idx="187">
                  <c:v>-0.21237855114159376</c:v>
                </c:pt>
                <c:pt idx="188">
                  <c:v>-0.19581093227908442</c:v>
                </c:pt>
                <c:pt idx="189">
                  <c:v>-0.17922641282819696</c:v>
                </c:pt>
                <c:pt idx="190">
                  <c:v>-0.1626405233552356</c:v>
                </c:pt>
                <c:pt idx="191">
                  <c:v>-0.14606864190535584</c:v>
                </c:pt>
                <c:pt idx="192">
                  <c:v>-0.12952598289836217</c:v>
                </c:pt>
                <c:pt idx="193">
                  <c:v>-0.11302758621582555</c:v>
                </c:pt>
                <c:pt idx="194">
                  <c:v>-9.6588306487486952E-2</c:v>
                </c:pt>
                <c:pt idx="195">
                  <c:v>-8.022280258473391E-2</c:v>
                </c:pt>
                <c:pt idx="196">
                  <c:v>-6.3945527328726867E-2</c:v>
                </c:pt>
                <c:pt idx="197">
                  <c:v>-4.777071742056594E-2</c:v>
                </c:pt>
                <c:pt idx="198">
                  <c:v>-3.1712383600663266E-2</c:v>
                </c:pt>
                <c:pt idx="199">
                  <c:v>-1.578430104428561E-2</c:v>
                </c:pt>
                <c:pt idx="200">
                  <c:v>-1.22514845490862E-16</c:v>
                </c:pt>
                <c:pt idx="201">
                  <c:v>1.5627243322451235E-2</c:v>
                </c:pt>
                <c:pt idx="202">
                  <c:v>3.1084415608570681E-2</c:v>
                </c:pt>
                <c:pt idx="203">
                  <c:v>4.6358775033750514E-2</c:v>
                </c:pt>
                <c:pt idx="204">
                  <c:v>6.143785959034518E-2</c:v>
                </c:pt>
                <c:pt idx="205">
                  <c:v>7.6309495141575479E-2</c:v>
                </c:pt>
                <c:pt idx="206">
                  <c:v>9.0961803196953503E-2</c:v>
                </c:pt>
                <c:pt idx="207">
                  <c:v>0.10538320840412656</c:v>
                </c:pt>
                <c:pt idx="208">
                  <c:v>0.11956244575233407</c:v>
                </c:pt>
                <c:pt idx="209">
                  <c:v>0.13348856748288437</c:v>
                </c:pt>
                <c:pt idx="210">
                  <c:v>0.14715094970235579</c:v>
                </c:pt>
                <c:pt idx="211">
                  <c:v>0.16053929869445072</c:v>
                </c:pt>
                <c:pt idx="212">
                  <c:v>0.173643656926735</c:v>
                </c:pt>
                <c:pt idx="213">
                  <c:v>0.18645440874872296</c:v>
                </c:pt>
                <c:pt idx="214">
                  <c:v>0.19896228577807126</c:v>
                </c:pt>
                <c:pt idx="215">
                  <c:v>0.21115837197188214</c:v>
                </c:pt>
                <c:pt idx="216">
                  <c:v>0.2230341083804239</c:v>
                </c:pt>
                <c:pt idx="217">
                  <c:v>0.23458129758081603</c:v>
                </c:pt>
                <c:pt idx="218">
                  <c:v>0.24579210778853056</c:v>
                </c:pt>
                <c:pt idx="219">
                  <c:v>0.25665907664480841</c:v>
                </c:pt>
                <c:pt idx="220">
                  <c:v>0.26717511467839705</c:v>
                </c:pt>
                <c:pt idx="221">
                  <c:v>0.27733350844026072</c:v>
                </c:pt>
                <c:pt idx="222">
                  <c:v>0.28712792331022063</c:v>
                </c:pt>
                <c:pt idx="223">
                  <c:v>0.29655240597473181</c:v>
                </c:pt>
                <c:pt idx="224">
                  <c:v>0.30560138657530767</c:v>
                </c:pt>
                <c:pt idx="225">
                  <c:v>0.31426968052735438</c:v>
                </c:pt>
                <c:pt idx="226">
                  <c:v>0.32255249000947372</c:v>
                </c:pt>
                <c:pt idx="227">
                  <c:v>0.33044540512355031</c:v>
                </c:pt>
                <c:pt idx="228">
                  <c:v>0.33794440472622317</c:v>
                </c:pt>
                <c:pt idx="229">
                  <c:v>0.34504585693261586</c:v>
                </c:pt>
                <c:pt idx="230">
                  <c:v>0.35174651929345513</c:v>
                </c:pt>
                <c:pt idx="231">
                  <c:v>0.35804353864699634</c:v>
                </c:pt>
                <c:pt idx="232">
                  <c:v>0.36393445064742019</c:v>
                </c:pt>
                <c:pt idx="233">
                  <c:v>0.36941717897164961</c:v>
                </c:pt>
                <c:pt idx="234">
                  <c:v>0.37449003420677912</c:v>
                </c:pt>
                <c:pt idx="235">
                  <c:v>0.37915171242058199</c:v>
                </c:pt>
                <c:pt idx="236">
                  <c:v>0.38340129341780482</c:v>
                </c:pt>
                <c:pt idx="237">
                  <c:v>0.38723823868522411</c:v>
                </c:pt>
                <c:pt idx="238">
                  <c:v>0.39066238902867695</c:v>
                </c:pt>
                <c:pt idx="239">
                  <c:v>0.39367396190553366</c:v>
                </c:pt>
                <c:pt idx="240">
                  <c:v>0.39627354845631396</c:v>
                </c:pt>
                <c:pt idx="241">
                  <c:v>0.39846211023939548</c:v>
                </c:pt>
                <c:pt idx="242">
                  <c:v>0.400240975672988</c:v>
                </c:pt>
                <c:pt idx="243">
                  <c:v>0.40161183618878493</c:v>
                </c:pt>
                <c:pt idx="244">
                  <c:v>0.40257674210192157</c:v>
                </c:pt>
                <c:pt idx="245">
                  <c:v>0.40313809820209701</c:v>
                </c:pt>
                <c:pt idx="246">
                  <c:v>0.40329865907092594</c:v>
                </c:pt>
                <c:pt idx="247">
                  <c:v>0.4030615241308016</c:v>
                </c:pt>
                <c:pt idx="248">
                  <c:v>0.40243013243075465</c:v>
                </c:pt>
                <c:pt idx="249">
                  <c:v>0.40140825717499257</c:v>
                </c:pt>
                <c:pt idx="250">
                  <c:v>0.4</c:v>
                </c:pt>
                <c:pt idx="251">
                  <c:v>0.39820978500626758</c:v>
                </c:pt>
                <c:pt idx="252">
                  <c:v>0.39604235255090142</c:v>
                </c:pt>
                <c:pt idx="253">
                  <c:v>0.3935027528075416</c:v>
                </c:pt>
                <c:pt idx="254">
                  <c:v>0.39059633910018815</c:v>
                </c:pt>
                <c:pt idx="255">
                  <c:v>0.38732876101770114</c:v>
                </c:pt>
                <c:pt idx="256">
                  <c:v>0.38370595731589396</c:v>
                </c:pt>
                <c:pt idx="257">
                  <c:v>0.37973414861429877</c:v>
                </c:pt>
                <c:pt idx="258">
                  <c:v>0.37541982989481826</c:v>
                </c:pt>
                <c:pt idx="259">
                  <c:v>0.37076976280963053</c:v>
                </c:pt>
                <c:pt idx="260">
                  <c:v>0.36579096780582832</c:v>
                </c:pt>
                <c:pt idx="261">
                  <c:v>0.36049071607441596</c:v>
                </c:pt>
                <c:pt idx="262">
                  <c:v>0.35487652133139375</c:v>
                </c:pt>
                <c:pt idx="263">
                  <c:v>0.34895613143877624</c:v>
                </c:pt>
                <c:pt idx="264">
                  <c:v>0.3427375198734921</c:v>
                </c:pt>
                <c:pt idx="265">
                  <c:v>0.33622887705221455</c:v>
                </c:pt>
                <c:pt idx="266">
                  <c:v>0.32943860152024934</c:v>
                </c:pt>
                <c:pt idx="267">
                  <c:v>0.32237529101271295</c:v>
                </c:pt>
                <c:pt idx="268">
                  <c:v>0.31504773339627429</c:v>
                </c:pt>
                <c:pt idx="269">
                  <c:v>0.30746489749983719</c:v>
                </c:pt>
                <c:pt idx="270">
                  <c:v>0.2996359238425732</c:v>
                </c:pt>
                <c:pt idx="271">
                  <c:v>0.29157011526778254</c:v>
                </c:pt>
                <c:pt idx="272">
                  <c:v>0.28327692749109873</c:v>
                </c:pt>
                <c:pt idx="273">
                  <c:v>0.27476595957159711</c:v>
                </c:pt>
                <c:pt idx="274">
                  <c:v>0.26604694431438358</c:v>
                </c:pt>
                <c:pt idx="275">
                  <c:v>0.2571297386132903</c:v>
                </c:pt>
                <c:pt idx="276">
                  <c:v>0.2480243137422789</c:v>
                </c:pt>
                <c:pt idx="277">
                  <c:v>0.23874074560420638</c:v>
                </c:pt>
                <c:pt idx="278">
                  <c:v>0.22928920494557234</c:v>
                </c:pt>
                <c:pt idx="279">
                  <c:v>0.21967994754586975</c:v>
                </c:pt>
                <c:pt idx="280">
                  <c:v>0.20992330439016907</c:v>
                </c:pt>
                <c:pt idx="281">
                  <c:v>0.2000296718334986</c:v>
                </c:pt>
                <c:pt idx="282">
                  <c:v>0.19000950176560186</c:v>
                </c:pt>
                <c:pt idx="283">
                  <c:v>0.17987329178458378</c:v>
                </c:pt>
                <c:pt idx="284">
                  <c:v>0.16963157538792825</c:v>
                </c:pt>
                <c:pt idx="285">
                  <c:v>0.15929491218931449</c:v>
                </c:pt>
                <c:pt idx="286">
                  <c:v>0.14887387816960629</c:v>
                </c:pt>
                <c:pt idx="287">
                  <c:v>0.13837905597030678</c:v>
                </c:pt>
                <c:pt idx="288">
                  <c:v>0.12782102523773542</c:v>
                </c:pt>
                <c:pt idx="289">
                  <c:v>0.11721035302605243</c:v>
                </c:pt>
                <c:pt idx="290">
                  <c:v>0.10655758426722338</c:v>
                </c:pt>
                <c:pt idx="291">
                  <c:v>9.5873232315886514E-2</c:v>
                </c:pt>
                <c:pt idx="292">
                  <c:v>8.5167769577005309E-2</c:v>
                </c:pt>
                <c:pt idx="293">
                  <c:v>7.4451618224075658E-2</c:v>
                </c:pt>
                <c:pt idx="294">
                  <c:v>6.3735141015552957E-2</c:v>
                </c:pt>
                <c:pt idx="295">
                  <c:v>5.3028632217027229E-2</c:v>
                </c:pt>
                <c:pt idx="296">
                  <c:v>4.2342308636589158E-2</c:v>
                </c:pt>
                <c:pt idx="297">
                  <c:v>3.1686300780644494E-2</c:v>
                </c:pt>
                <c:pt idx="298">
                  <c:v>2.1070644137353486E-2</c:v>
                </c:pt>
                <c:pt idx="299">
                  <c:v>1.0505270594691798E-2</c:v>
                </c:pt>
                <c:pt idx="300">
                  <c:v>1.22514845490862E-16</c:v>
                </c:pt>
                <c:pt idx="301">
                  <c:v>-1.0435468132268356E-2</c:v>
                </c:pt>
                <c:pt idx="302">
                  <c:v>-2.0791562758050545E-2</c:v>
                </c:pt>
                <c:pt idx="303">
                  <c:v>-3.1058849280037434E-2</c:v>
                </c:pt>
                <c:pt idx="304">
                  <c:v>-4.1228037356678675E-2</c:v>
                </c:pt>
                <c:pt idx="305">
                  <c:v>-5.1289988537780204E-2</c:v>
                </c:pt>
                <c:pt idx="306">
                  <c:v>-6.1235723720825148E-2</c:v>
                </c:pt>
                <c:pt idx="307">
                  <c:v>-7.1056430422326053E-2</c:v>
                </c:pt>
                <c:pt idx="308">
                  <c:v>-8.074346985871908E-2</c:v>
                </c:pt>
                <c:pt idx="309">
                  <c:v>-9.0288383831465716E-2</c:v>
                </c:pt>
                <c:pt idx="310">
                  <c:v>-9.9682901411273242E-2</c:v>
                </c:pt>
                <c:pt idx="311">
                  <c:v>-0.10891894541649225</c:v>
                </c:pt>
                <c:pt idx="312">
                  <c:v>-0.1179886386809863</c:v>
                </c:pt>
                <c:pt idx="313">
                  <c:v>-0.12688431010695841</c:v>
                </c:pt>
                <c:pt idx="314">
                  <c:v>-0.13559850049843097</c:v>
                </c:pt>
                <c:pt idx="315">
                  <c:v>-0.14412396817128434</c:v>
                </c:pt>
                <c:pt idx="316">
                  <c:v>-0.15245369433598593</c:v>
                </c:pt>
                <c:pt idx="317">
                  <c:v>-0.16058088824932854</c:v>
                </c:pt>
                <c:pt idx="318">
                  <c:v>-0.16849899213175992</c:v>
                </c:pt>
                <c:pt idx="319">
                  <c:v>-0.17620168584706283</c:v>
                </c:pt>
                <c:pt idx="320">
                  <c:v>-0.18368289134139773</c:v>
                </c:pt>
                <c:pt idx="321">
                  <c:v>-0.19093677683893334</c:v>
                </c:pt>
                <c:pt idx="322">
                  <c:v>-0.19795776079151878</c:v>
                </c:pt>
                <c:pt idx="323">
                  <c:v>-0.20474051558007775</c:v>
                </c:pt>
                <c:pt idx="324">
                  <c:v>-0.2112799709656448</c:v>
                </c:pt>
                <c:pt idx="325">
                  <c:v>-0.21757131728816859</c:v>
                </c:pt>
                <c:pt idx="326">
                  <c:v>-0.22361000841147566</c:v>
                </c:pt>
                <c:pt idx="327">
                  <c:v>-0.22939176441298459</c:v>
                </c:pt>
                <c:pt idx="328">
                  <c:v>-0.23491257401700857</c:v>
                </c:pt>
                <c:pt idx="329">
                  <c:v>-0.2401686967707265</c:v>
                </c:pt>
                <c:pt idx="330">
                  <c:v>-0.24515666496210523</c:v>
                </c:pt>
                <c:pt idx="331">
                  <c:v>-0.2498732852793237</c:v>
                </c:pt>
                <c:pt idx="332">
                  <c:v>-0.2543156402114502</c:v>
                </c:pt>
                <c:pt idx="333">
                  <c:v>-0.25848108919037333</c:v>
                </c:pt>
                <c:pt idx="334">
                  <c:v>-0.26236726947421052</c:v>
                </c:pt>
                <c:pt idx="335">
                  <c:v>-0.26597209677264722</c:v>
                </c:pt>
                <c:pt idx="336">
                  <c:v>-0.2692937656148866</c:v>
                </c:pt>
                <c:pt idx="337">
                  <c:v>-0.27233074946112201</c:v>
                </c:pt>
                <c:pt idx="338">
                  <c:v>-0.27508180055865428</c:v>
                </c:pt>
                <c:pt idx="339">
                  <c:v>-0.27754594954401929</c:v>
                </c:pt>
                <c:pt idx="340">
                  <c:v>-0.27972250479269217</c:v>
                </c:pt>
                <c:pt idx="341">
                  <c:v>-0.28161105151816507</c:v>
                </c:pt>
                <c:pt idx="342">
                  <c:v>-0.28321145062240671</c:v>
                </c:pt>
                <c:pt idx="343">
                  <c:v>-0.28452383729992636</c:v>
                </c:pt>
                <c:pt idx="344">
                  <c:v>-0.28554861939787457</c:v>
                </c:pt>
                <c:pt idx="345">
                  <c:v>-0.2862864755348225</c:v>
                </c:pt>
                <c:pt idx="346">
                  <c:v>-0.28673835298106298</c:v>
                </c:pt>
                <c:pt idx="347">
                  <c:v>-0.28690546530348127</c:v>
                </c:pt>
                <c:pt idx="348">
                  <c:v>-0.28678928977823898</c:v>
                </c:pt>
                <c:pt idx="349">
                  <c:v>-0.28639156457470816</c:v>
                </c:pt>
                <c:pt idx="350">
                  <c:v>-0.2857142857142857</c:v>
                </c:pt>
                <c:pt idx="351">
                  <c:v>-0.28475970380790078</c:v>
                </c:pt>
                <c:pt idx="352">
                  <c:v>-0.28353032057621352</c:v>
                </c:pt>
                <c:pt idx="353">
                  <c:v>-0.28202888515667995</c:v>
                </c:pt>
                <c:pt idx="354">
                  <c:v>-0.28025839020182991</c:v>
                </c:pt>
                <c:pt idx="355">
                  <c:v>-0.27822206777327829</c:v>
                </c:pt>
                <c:pt idx="356">
                  <c:v>-0.27592338503614849</c:v>
                </c:pt>
                <c:pt idx="357">
                  <c:v>-0.2733660397587529</c:v>
                </c:pt>
                <c:pt idx="358">
                  <c:v>-0.27055395562252266</c:v>
                </c:pt>
                <c:pt idx="359">
                  <c:v>-0.26749127734733796</c:v>
                </c:pt>
                <c:pt idx="360">
                  <c:v>-0.26418236563754272</c:v>
                </c:pt>
                <c:pt idx="361">
                  <c:v>-0.26063179195407915</c:v>
                </c:pt>
                <c:pt idx="362">
                  <c:v>-0.25684433311830157</c:v>
                </c:pt>
                <c:pt idx="363">
                  <c:v>-0.25282496575316299</c:v>
                </c:pt>
                <c:pt idx="364">
                  <c:v>-0.24857886056758768</c:v>
                </c:pt>
                <c:pt idx="365">
                  <c:v>-0.24411137648996398</c:v>
                </c:pt>
                <c:pt idx="366">
                  <c:v>-0.23942805465679329</c:v>
                </c:pt>
                <c:pt idx="367">
                  <c:v>-0.23453461226265496</c:v>
                </c:pt>
                <c:pt idx="368">
                  <c:v>-0.22943693627772146</c:v>
                </c:pt>
                <c:pt idx="369">
                  <c:v>-0.22414107703917668</c:v>
                </c:pt>
                <c:pt idx="370">
                  <c:v>-0.21865324172295883</c:v>
                </c:pt>
                <c:pt idx="371">
                  <c:v>-0.21297978770234252</c:v>
                </c:pt>
                <c:pt idx="372">
                  <c:v>-0.20712721579994317</c:v>
                </c:pt>
                <c:pt idx="373">
                  <c:v>-0.20110216343980164</c:v>
                </c:pt>
                <c:pt idx="374">
                  <c:v>-0.19491139770625965</c:v>
                </c:pt>
                <c:pt idx="375">
                  <c:v>-0.18856180831641292</c:v>
                </c:pt>
                <c:pt idx="376">
                  <c:v>-0.18206040051294944</c:v>
                </c:pt>
                <c:pt idx="377">
                  <c:v>-0.17541428788425778</c:v>
                </c:pt>
                <c:pt idx="378">
                  <c:v>-0.16863068511870138</c:v>
                </c:pt>
                <c:pt idx="379">
                  <c:v>-0.16171690069999387</c:v>
                </c:pt>
                <c:pt idx="380">
                  <c:v>-0.15468032955065092</c:v>
                </c:pt>
                <c:pt idx="381">
                  <c:v>-0.14752844563048062</c:v>
                </c:pt>
                <c:pt idx="382">
                  <c:v>-0.14026879449711974</c:v>
                </c:pt>
                <c:pt idx="383">
                  <c:v>-0.13290898583560631</c:v>
                </c:pt>
                <c:pt idx="384">
                  <c:v>-0.12545668596398862</c:v>
                </c:pt>
                <c:pt idx="385">
                  <c:v>-0.11791961032196011</c:v>
                </c:pt>
                <c:pt idx="386">
                  <c:v>-0.11030551594950105</c:v>
                </c:pt>
                <c:pt idx="387">
                  <c:v>-0.1026221939624756</c:v>
                </c:pt>
                <c:pt idx="388">
                  <c:v>-9.4877462032133528E-2</c:v>
                </c:pt>
                <c:pt idx="389">
                  <c:v>-8.7079156875396302E-2</c:v>
                </c:pt>
                <c:pt idx="390">
                  <c:v>-7.9235126762807154E-2</c:v>
                </c:pt>
                <c:pt idx="391">
                  <c:v>-7.1353224050953928E-2</c:v>
                </c:pt>
                <c:pt idx="392">
                  <c:v>-6.3441297746136632E-2</c:v>
                </c:pt>
                <c:pt idx="393">
                  <c:v>-5.5507186105990279E-2</c:v>
                </c:pt>
                <c:pt idx="394">
                  <c:v>-4.7558709285717204E-2</c:v>
                </c:pt>
                <c:pt idx="395">
                  <c:v>-3.9603662035501384E-2</c:v>
                </c:pt>
                <c:pt idx="396">
                  <c:v>-3.1649806455632326E-2</c:v>
                </c:pt>
                <c:pt idx="397">
                  <c:v>-2.3704864815746667E-2</c:v>
                </c:pt>
                <c:pt idx="398">
                  <c:v>-1.5776512444551135E-2</c:v>
                </c:pt>
                <c:pt idx="399">
                  <c:v>-7.8723706962728329E-3</c:v>
                </c:pt>
                <c:pt idx="400">
                  <c:v>-1.22514845490862E-16</c:v>
                </c:pt>
                <c:pt idx="401">
                  <c:v>7.8331070020268394E-3</c:v>
                </c:pt>
                <c:pt idx="402">
                  <c:v>1.5619532221221581E-2</c:v>
                </c:pt>
                <c:pt idx="403">
                  <c:v>2.3351938788713413E-2</c:v>
                </c:pt>
                <c:pt idx="404">
                  <c:v>3.1023077614926495E-2</c:v>
                </c:pt>
                <c:pt idx="405">
                  <c:v>3.8625793837093705E-2</c:v>
                </c:pt>
                <c:pt idx="406">
                  <c:v>4.6153033149192883E-2</c:v>
                </c:pt>
                <c:pt idx="407">
                  <c:v>5.3597848008978523E-2</c:v>
                </c:pt>
                <c:pt idx="408">
                  <c:v>6.0953403716876138E-2</c:v>
                </c:pt>
                <c:pt idx="409">
                  <c:v>6.8212984361669671E-2</c:v>
                </c:pt>
                <c:pt idx="410">
                  <c:v>7.5369998628035423E-2</c:v>
                </c:pt>
                <c:pt idx="411">
                  <c:v>8.2417985461141707E-2</c:v>
                </c:pt>
                <c:pt idx="412">
                  <c:v>8.9350619583659502E-2</c:v>
                </c:pt>
                <c:pt idx="413">
                  <c:v>9.6161716860721475E-2</c:v>
                </c:pt>
                <c:pt idx="414">
                  <c:v>0.10284523950847139</c:v>
                </c:pt>
                <c:pt idx="415">
                  <c:v>0.10939530114205955</c:v>
                </c:pt>
                <c:pt idx="416">
                  <c:v>0.1158061716590662</c:v>
                </c:pt>
                <c:pt idx="417">
                  <c:v>0.12207228195452549</c:v>
                </c:pt>
                <c:pt idx="418">
                  <c:v>0.1281882284638744</c:v>
                </c:pt>
                <c:pt idx="419">
                  <c:v>0.13414877753034171</c:v>
                </c:pt>
                <c:pt idx="420">
                  <c:v>0.13994886959344588</c:v>
                </c:pt>
                <c:pt idx="421">
                  <c:v>0.14558362319548121</c:v>
                </c:pt>
                <c:pt idx="422">
                  <c:v>0.15104833880300689</c:v>
                </c:pt>
                <c:pt idx="423">
                  <c:v>0.15633850244057973</c:v>
                </c:pt>
                <c:pt idx="424">
                  <c:v>0.16144978913412478</c:v>
                </c:pt>
                <c:pt idx="425">
                  <c:v>0.16637806616154066</c:v>
                </c:pt>
                <c:pt idx="426">
                  <c:v>0.17111939610831231</c:v>
                </c:pt>
                <c:pt idx="427">
                  <c:v>0.17567003972610268</c:v>
                </c:pt>
                <c:pt idx="428">
                  <c:v>0.1800264585924741</c:v>
                </c:pt>
                <c:pt idx="429">
                  <c:v>0.18418531757009096</c:v>
                </c:pt>
                <c:pt idx="430">
                  <c:v>0.18814348706394121</c:v>
                </c:pt>
                <c:pt idx="431">
                  <c:v>0.19189804507530406</c:v>
                </c:pt>
                <c:pt idx="432">
                  <c:v>0.19544627905139247</c:v>
                </c:pt>
                <c:pt idx="433">
                  <c:v>0.19878568752977901</c:v>
                </c:pt>
                <c:pt idx="434">
                  <c:v>0.20191398157692697</c:v>
                </c:pt>
                <c:pt idx="435">
                  <c:v>0.20482908602031433</c:v>
                </c:pt>
                <c:pt idx="436">
                  <c:v>0.20752914047385768</c:v>
                </c:pt>
                <c:pt idx="437">
                  <c:v>0.21001250015651743</c:v>
                </c:pt>
                <c:pt idx="438">
                  <c:v>0.21227773650416698</c:v>
                </c:pt>
                <c:pt idx="439">
                  <c:v>0.21432363757499429</c:v>
                </c:pt>
                <c:pt idx="440">
                  <c:v>0.21614920824889861</c:v>
                </c:pt>
                <c:pt idx="441">
                  <c:v>0.21775367022152897</c:v>
                </c:pt>
                <c:pt idx="442">
                  <c:v>0.21913646179380789</c:v>
                </c:pt>
                <c:pt idx="443">
                  <c:v>0.22029723745795649</c:v>
                </c:pt>
                <c:pt idx="444">
                  <c:v>0.2212358672812362</c:v>
                </c:pt>
                <c:pt idx="445">
                  <c:v>0.221952436088795</c:v>
                </c:pt>
                <c:pt idx="446">
                  <c:v>0.22244724244719236</c:v>
                </c:pt>
                <c:pt idx="447">
                  <c:v>0.22272079745035345</c:v>
                </c:pt>
                <c:pt idx="448">
                  <c:v>0.22277382330988205</c:v>
                </c:pt>
                <c:pt idx="449">
                  <c:v>0.2226072517518333</c:v>
                </c:pt>
                <c:pt idx="450">
                  <c:v>0.22222222222222221</c:v>
                </c:pt>
                <c:pt idx="451">
                  <c:v>0.22162007990370991</c:v>
                </c:pt>
                <c:pt idx="452">
                  <c:v>0.22080237354607785</c:v>
                </c:pt>
                <c:pt idx="453">
                  <c:v>0.21977085311326269</c:v>
                </c:pt>
                <c:pt idx="454">
                  <c:v>0.218527467249885</c:v>
                </c:pt>
                <c:pt idx="455">
                  <c:v>0.21707436057036</c:v>
                </c:pt>
                <c:pt idx="456">
                  <c:v>0.21541387077383531</c:v>
                </c:pt>
                <c:pt idx="457">
                  <c:v>0.21354852558834736</c:v>
                </c:pt>
                <c:pt idx="458">
                  <c:v>0.21148103954773606</c:v>
                </c:pt>
                <c:pt idx="459">
                  <c:v>0.20921431060499851</c:v>
                </c:pt>
                <c:pt idx="460">
                  <c:v>0.20675141658590312</c:v>
                </c:pt>
                <c:pt idx="461">
                  <c:v>0.20409561148681671</c:v>
                </c:pt>
                <c:pt idx="462">
                  <c:v>0.20125032162083373</c:v>
                </c:pt>
                <c:pt idx="463">
                  <c:v>0.19821914161641072</c:v>
                </c:pt>
                <c:pt idx="464">
                  <c:v>0.19500583027284915</c:v>
                </c:pt>
                <c:pt idx="465">
                  <c:v>0.1916143062770683</c:v>
                </c:pt>
                <c:pt idx="466">
                  <c:v>0.18804864378623679</c:v>
                </c:pt>
                <c:pt idx="467">
                  <c:v>0.18431306788093013</c:v>
                </c:pt>
                <c:pt idx="468">
                  <c:v>0.18041194989359322</c:v>
                </c:pt>
                <c:pt idx="469">
                  <c:v>0.17634980261717717</c:v>
                </c:pt>
                <c:pt idx="470">
                  <c:v>0.17213127539892506</c:v>
                </c:pt>
                <c:pt idx="471">
                  <c:v>0.1677611491243505</c:v>
                </c:pt>
                <c:pt idx="472">
                  <c:v>0.16324433109656564</c:v>
                </c:pt>
                <c:pt idx="473">
                  <c:v>0.15858584981616472</c:v>
                </c:pt>
                <c:pt idx="474">
                  <c:v>0.15379084966696438</c:v>
                </c:pt>
                <c:pt idx="475">
                  <c:v>0.14886458551295759</c:v>
                </c:pt>
                <c:pt idx="476">
                  <c:v>0.14381241721190963</c:v>
                </c:pt>
                <c:pt idx="477">
                  <c:v>0.13863980405108037</c:v>
                </c:pt>
                <c:pt idx="478">
                  <c:v>0.13335229911060456</c:v>
                </c:pt>
                <c:pt idx="479">
                  <c:v>0.12795554356012043</c:v>
                </c:pt>
                <c:pt idx="480">
                  <c:v>0.12245526089426534</c:v>
                </c:pt>
                <c:pt idx="481">
                  <c:v>0.1168572511127095</c:v>
                </c:pt>
                <c:pt idx="482">
                  <c:v>0.11116738485041408</c:v>
                </c:pt>
                <c:pt idx="483">
                  <c:v>0.1053915974638452</c:v>
                </c:pt>
                <c:pt idx="484">
                  <c:v>9.953588307886703E-2</c:v>
                </c:pt>
                <c:pt idx="485">
                  <c:v>9.3606288606092408E-2</c:v>
                </c:pt>
                <c:pt idx="486">
                  <c:v>8.7608907729438787E-2</c:v>
                </c:pt>
                <c:pt idx="487">
                  <c:v>8.1549874873671602E-2</c:v>
                </c:pt>
                <c:pt idx="488">
                  <c:v>7.5435359156696358E-2</c:v>
                </c:pt>
                <c:pt idx="489">
                  <c:v>6.927155833237085E-2</c:v>
                </c:pt>
                <c:pt idx="490">
                  <c:v>6.3064692729580873E-2</c:v>
                </c:pt>
                <c:pt idx="491">
                  <c:v>5.6820999193325866E-2</c:v>
                </c:pt>
                <c:pt idx="492">
                  <c:v>5.054672503350726E-2</c:v>
                </c:pt>
                <c:pt idx="493">
                  <c:v>4.424812198712854E-2</c:v>
                </c:pt>
                <c:pt idx="494">
                  <c:v>3.7931440199539306E-2</c:v>
                </c:pt>
                <c:pt idx="495">
                  <c:v>3.1602922230349613E-2</c:v>
                </c:pt>
                <c:pt idx="496">
                  <c:v>2.5268797089577449E-2</c:v>
                </c:pt>
                <c:pt idx="497">
                  <c:v>1.8935274309560594E-2</c:v>
                </c:pt>
                <c:pt idx="498">
                  <c:v>1.260853805809475E-2</c:v>
                </c:pt>
                <c:pt idx="499">
                  <c:v>6.2947412982221895E-3</c:v>
                </c:pt>
                <c:pt idx="500">
                  <c:v>1.22514845490862E-16</c:v>
                </c:pt>
              </c:numCache>
            </c:numRef>
          </c:val>
          <c:smooth val="0"/>
        </c:ser>
        <c:ser>
          <c:idx val="1"/>
          <c:order val="1"/>
          <c:tx>
            <c:v>a(t)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gibanje'!$D$2:$D$500</c:f>
              <c:numCache>
                <c:formatCode>General</c:formatCode>
                <c:ptCount val="499"/>
                <c:pt idx="0">
                  <c:v>-10.331855701966042</c:v>
                </c:pt>
                <c:pt idx="1">
                  <c:v>-10.32267834697454</c:v>
                </c:pt>
                <c:pt idx="2">
                  <c:v>-10.307389943462466</c:v>
                </c:pt>
                <c:pt idx="3">
                  <c:v>-10.286001267849613</c:v>
                </c:pt>
                <c:pt idx="4">
                  <c:v>-10.258527395512516</c:v>
                </c:pt>
                <c:pt idx="5">
                  <c:v>-10.22498768928673</c:v>
                </c:pt>
                <c:pt idx="6">
                  <c:v>-10.185405784537496</c:v>
                </c:pt>
                <c:pt idx="7">
                  <c:v>-10.139809571034791</c:v>
                </c:pt>
                <c:pt idx="8">
                  <c:v>-10.088231171585399</c:v>
                </c:pt>
                <c:pt idx="9">
                  <c:v>-10.03070691731013</c:v>
                </c:pt>
                <c:pt idx="10">
                  <c:v>-9.9672773199222231</c:v>
                </c:pt>
                <c:pt idx="11">
                  <c:v>-9.8979870404434731</c:v>
                </c:pt>
                <c:pt idx="12">
                  <c:v>-9.8228848551107273</c:v>
                </c:pt>
                <c:pt idx="13">
                  <c:v>-9.7420236179161321</c:v>
                </c:pt>
                <c:pt idx="14">
                  <c:v>-9.6554602200256756</c:v>
                </c:pt>
                <c:pt idx="15">
                  <c:v>-9.563255546320951</c:v>
                </c:pt>
                <c:pt idx="16">
                  <c:v>-9.4654744284832582</c:v>
                </c:pt>
                <c:pt idx="17">
                  <c:v>-9.3621855956222699</c:v>
                </c:pt>
                <c:pt idx="18">
                  <c:v>-9.2534616212658047</c:v>
                </c:pt>
                <c:pt idx="19">
                  <c:v>-9.1393788681287802</c:v>
                </c:pt>
                <c:pt idx="20">
                  <c:v>-9.0200174293281155</c:v>
                </c:pt>
                <c:pt idx="21">
                  <c:v>-8.8954610672908814</c:v>
                </c:pt>
                <c:pt idx="22">
                  <c:v>-8.7657971494709592</c:v>
                </c:pt>
                <c:pt idx="23">
                  <c:v>-8.6311165816381923</c:v>
                </c:pt>
                <c:pt idx="24">
                  <c:v>-8.4915137382512924</c:v>
                </c:pt>
                <c:pt idx="25">
                  <c:v>-8.3470863903434207</c:v>
                </c:pt>
                <c:pt idx="26">
                  <c:v>-8.1979356307515445</c:v>
                </c:pt>
                <c:pt idx="27">
                  <c:v>-8.0441657968781151</c:v>
                </c:pt>
                <c:pt idx="28">
                  <c:v>-7.8858843910441321</c:v>
                </c:pt>
                <c:pt idx="29">
                  <c:v>-7.7232019983197659</c:v>
                </c:pt>
                <c:pt idx="30">
                  <c:v>-7.5562322021793733</c:v>
                </c:pt>
                <c:pt idx="31">
                  <c:v>-7.3850914978468234</c:v>
                </c:pt>
                <c:pt idx="32">
                  <c:v>-7.2098992034419433</c:v>
                </c:pt>
                <c:pt idx="33">
                  <c:v>-7.0307773690698232</c:v>
                </c:pt>
                <c:pt idx="34">
                  <c:v>-6.8478506837782103</c:v>
                </c:pt>
                <c:pt idx="35">
                  <c:v>-6.6612463807035942</c:v>
                </c:pt>
                <c:pt idx="36">
                  <c:v>-6.4710941401546709</c:v>
                </c:pt>
                <c:pt idx="37">
                  <c:v>-6.2775259910363648</c:v>
                </c:pt>
                <c:pt idx="38">
                  <c:v>-6.0806762104537118</c:v>
                </c:pt>
                <c:pt idx="39">
                  <c:v>-5.8806812217035489</c:v>
                </c:pt>
                <c:pt idx="40">
                  <c:v>-5.6776794906923822</c:v>
                </c:pt>
                <c:pt idx="41">
                  <c:v>-5.4718114208940305</c:v>
                </c:pt>
                <c:pt idx="42">
                  <c:v>-5.2632192468093875</c:v>
                </c:pt>
                <c:pt idx="43">
                  <c:v>-5.0520469262904166</c:v>
                </c:pt>
                <c:pt idx="44">
                  <c:v>-4.8384400314693776</c:v>
                </c:pt>
                <c:pt idx="45">
                  <c:v>-4.6225456385883446</c:v>
                </c:pt>
                <c:pt idx="46">
                  <c:v>-4.4045122168491195</c:v>
                </c:pt>
                <c:pt idx="47">
                  <c:v>-4.1844895162457227</c:v>
                </c:pt>
                <c:pt idx="48">
                  <c:v>-3.962628454479141</c:v>
                </c:pt>
                <c:pt idx="49">
                  <c:v>-3.7390810031356883</c:v>
                </c:pt>
                <c:pt idx="50">
                  <c:v>-3.5140000732436474</c:v>
                </c:pt>
                <c:pt idx="51">
                  <c:v>-3.2875394000364513</c:v>
                </c:pt>
                <c:pt idx="52">
                  <c:v>-3.0598534274250939</c:v>
                </c:pt>
                <c:pt idx="53">
                  <c:v>-2.8310971918799028</c:v>
                </c:pt>
                <c:pt idx="54">
                  <c:v>-2.6014262060858306</c:v>
                </c:pt>
                <c:pt idx="55">
                  <c:v>-2.3709963423114799</c:v>
                </c:pt>
                <c:pt idx="56">
                  <c:v>-2.1399637156880975</c:v>
                </c:pt>
                <c:pt idx="57">
                  <c:v>-1.9084845673811284</c:v>
                </c:pt>
                <c:pt idx="58">
                  <c:v>-1.6767151478358484</c:v>
                </c:pt>
                <c:pt idx="59">
                  <c:v>-1.4448116001952713</c:v>
                </c:pt>
                <c:pt idx="60">
                  <c:v>-1.2129298438479086</c:v>
                </c:pt>
                <c:pt idx="61">
                  <c:v>-0.98122545843182163</c:v>
                </c:pt>
                <c:pt idx="62">
                  <c:v>-0.7498535681227374</c:v>
                </c:pt>
                <c:pt idx="63">
                  <c:v>-0.51896872648615711</c:v>
                </c:pt>
                <c:pt idx="64">
                  <c:v>-0.28872480200003964</c:v>
                </c:pt>
                <c:pt idx="65">
                  <c:v>-5.9274864034897179E-2</c:v>
                </c:pt>
                <c:pt idx="66">
                  <c:v>0.16922893006254811</c:v>
                </c:pt>
                <c:pt idx="67">
                  <c:v>0.39663544737029677</c:v>
                </c:pt>
                <c:pt idx="68">
                  <c:v>0.62279469052378211</c:v>
                </c:pt>
                <c:pt idx="69">
                  <c:v>0.84755790809687348</c:v>
                </c:pt>
                <c:pt idx="70">
                  <c:v>1.0707777035645618</c:v>
                </c:pt>
                <c:pt idx="71">
                  <c:v>1.2923081433635619</c:v>
                </c:pt>
                <c:pt idx="72">
                  <c:v>1.5120048633566072</c:v>
                </c:pt>
                <c:pt idx="73">
                  <c:v>1.7297251741987358</c:v>
                </c:pt>
                <c:pt idx="74">
                  <c:v>1.9453281649617775</c:v>
                </c:pt>
                <c:pt idx="75">
                  <c:v>2.158674805503578</c:v>
                </c:pt>
                <c:pt idx="76">
                  <c:v>2.3696280470019793</c:v>
                </c:pt>
                <c:pt idx="77">
                  <c:v>2.5780529208296854</c:v>
                </c:pt>
                <c:pt idx="78">
                  <c:v>2.7838166358218759</c:v>
                </c:pt>
                <c:pt idx="79">
                  <c:v>2.9867886733847522</c:v>
                </c:pt>
                <c:pt idx="80">
                  <c:v>3.1868408810496769</c:v>
                </c:pt>
                <c:pt idx="81">
                  <c:v>3.3838475636506784</c:v>
                </c:pt>
                <c:pt idx="82">
                  <c:v>3.5776855728264025</c:v>
                </c:pt>
                <c:pt idx="83">
                  <c:v>3.7682343939882088</c:v>
                </c:pt>
                <c:pt idx="84">
                  <c:v>3.9553762314964178</c:v>
                </c:pt>
                <c:pt idx="85">
                  <c:v>4.138996091180843</c:v>
                </c:pt>
                <c:pt idx="86">
                  <c:v>4.3189818608912987</c:v>
                </c:pt>
                <c:pt idx="87">
                  <c:v>4.4952243883422636</c:v>
                </c:pt>
                <c:pt idx="88">
                  <c:v>4.6676175568127709</c:v>
                </c:pt>
                <c:pt idx="89">
                  <c:v>4.8360583580436556</c:v>
                </c:pt>
                <c:pt idx="90">
                  <c:v>5.0004469628756221</c:v>
                </c:pt>
                <c:pt idx="91">
                  <c:v>5.1606867889941688</c:v>
                </c:pt>
                <c:pt idx="92">
                  <c:v>5.3166845662932571</c:v>
                </c:pt>
                <c:pt idx="93">
                  <c:v>5.4683503992389975</c:v>
                </c:pt>
                <c:pt idx="94">
                  <c:v>5.6155978268046471</c:v>
                </c:pt>
                <c:pt idx="95">
                  <c:v>5.7583438792606358</c:v>
                </c:pt>
                <c:pt idx="96">
                  <c:v>5.8965091324787391</c:v>
                </c:pt>
                <c:pt idx="97">
                  <c:v>6.0300177590299544</c:v>
                </c:pt>
                <c:pt idx="98">
                  <c:v>6.1587975766772942</c:v>
                </c:pt>
                <c:pt idx="99">
                  <c:v>6.2827800936349156</c:v>
                </c:pt>
                <c:pt idx="100">
                  <c:v>6.401900551104184</c:v>
                </c:pt>
                <c:pt idx="101">
                  <c:v>6.5160979626432018</c:v>
                </c:pt>
                <c:pt idx="102">
                  <c:v>6.625315150509075</c:v>
                </c:pt>
                <c:pt idx="103">
                  <c:v>6.7294987790961374</c:v>
                </c:pt>
                <c:pt idx="104">
                  <c:v>6.8285993850523967</c:v>
                </c:pt>
                <c:pt idx="105">
                  <c:v>6.9225714045733904</c:v>
                </c:pt>
                <c:pt idx="106">
                  <c:v>7.0113731973067521</c:v>
                </c:pt>
                <c:pt idx="107">
                  <c:v>7.0949670674089242</c:v>
                </c:pt>
                <c:pt idx="108">
                  <c:v>7.1733192811839812</c:v>
                </c:pt>
                <c:pt idx="109">
                  <c:v>7.2464000818634071</c:v>
                </c:pt>
                <c:pt idx="110">
                  <c:v>7.3141837009399184</c:v>
                </c:pt>
                <c:pt idx="111">
                  <c:v>7.3766483666464593</c:v>
                </c:pt>
                <c:pt idx="112">
                  <c:v>7.4337763089756841</c:v>
                </c:pt>
                <c:pt idx="113">
                  <c:v>7.4855537618573047</c:v>
                </c:pt>
                <c:pt idx="114">
                  <c:v>7.531970961868188</c:v>
                </c:pt>
                <c:pt idx="115">
                  <c:v>7.5730221441089247</c:v>
                </c:pt>
                <c:pt idx="116">
                  <c:v>7.6087055346596362</c:v>
                </c:pt>
                <c:pt idx="117">
                  <c:v>7.6390233401851511</c:v>
                </c:pt>
                <c:pt idx="118">
                  <c:v>7.6639817341750334</c:v>
                </c:pt>
                <c:pt idx="119">
                  <c:v>7.6835908403388649</c:v>
                </c:pt>
                <c:pt idx="120">
                  <c:v>7.6978647127106932</c:v>
                </c:pt>
                <c:pt idx="121">
                  <c:v>7.7068213129016723</c:v>
                </c:pt>
                <c:pt idx="122">
                  <c:v>7.7104824841500648</c:v>
                </c:pt>
                <c:pt idx="123">
                  <c:v>7.7088739225561183</c:v>
                </c:pt>
                <c:pt idx="124">
                  <c:v>7.7020251451687045</c:v>
                </c:pt>
                <c:pt idx="125">
                  <c:v>7.6899694552878746</c:v>
                </c:pt>
                <c:pt idx="126">
                  <c:v>7.6727439047941033</c:v>
                </c:pt>
                <c:pt idx="127">
                  <c:v>7.6503892536005909</c:v>
                </c:pt>
                <c:pt idx="128">
                  <c:v>7.6229499263280527</c:v>
                </c:pt>
                <c:pt idx="129">
                  <c:v>7.5904739661724996</c:v>
                </c:pt>
                <c:pt idx="130">
                  <c:v>7.553012986015732</c:v>
                </c:pt>
                <c:pt idx="131">
                  <c:v>7.5106221168918896</c:v>
                </c:pt>
                <c:pt idx="132">
                  <c:v>7.4633599537054884</c:v>
                </c:pt>
                <c:pt idx="133">
                  <c:v>7.411288498486706</c:v>
                </c:pt>
                <c:pt idx="134">
                  <c:v>7.354473100997776</c:v>
                </c:pt>
                <c:pt idx="135">
                  <c:v>7.2929823968748018</c:v>
                </c:pt>
                <c:pt idx="136">
                  <c:v>7.2268882433248685</c:v>
                </c:pt>
                <c:pt idx="137">
                  <c:v>7.1562656524980532</c:v>
                </c:pt>
                <c:pt idx="138">
                  <c:v>7.0811927224389999</c:v>
                </c:pt>
                <c:pt idx="139">
                  <c:v>7.0017505658870212</c:v>
                </c:pt>
                <c:pt idx="140">
                  <c:v>6.918023236764923</c:v>
                </c:pt>
                <c:pt idx="141">
                  <c:v>6.8300976546675658</c:v>
                </c:pt>
                <c:pt idx="142">
                  <c:v>6.7380635271618745</c:v>
                </c:pt>
                <c:pt idx="143">
                  <c:v>6.642013270169433</c:v>
                </c:pt>
                <c:pt idx="144">
                  <c:v>6.5420419263750746</c:v>
                </c:pt>
                <c:pt idx="145">
                  <c:v>6.4382470818136079</c:v>
                </c:pt>
                <c:pt idx="146">
                  <c:v>6.3307287806502046</c:v>
                </c:pt>
                <c:pt idx="147">
                  <c:v>6.2195894382255261</c:v>
                </c:pt>
                <c:pt idx="148">
                  <c:v>6.1049337525287299</c:v>
                </c:pt>
                <c:pt idx="149">
                  <c:v>5.9868686140351794</c:v>
                </c:pt>
                <c:pt idx="150">
                  <c:v>5.865503014118584</c:v>
                </c:pt>
                <c:pt idx="151">
                  <c:v>5.7409479520120605</c:v>
                </c:pt>
                <c:pt idx="152">
                  <c:v>5.6133163404736788</c:v>
                </c:pt>
                <c:pt idx="153">
                  <c:v>5.4827229101883486</c:v>
                </c:pt>
                <c:pt idx="154">
                  <c:v>5.3492841130120494</c:v>
                </c:pt>
                <c:pt idx="155">
                  <c:v>5.2131180241221609</c:v>
                </c:pt>
                <c:pt idx="156">
                  <c:v>5.0743442431733072</c:v>
                </c:pt>
                <c:pt idx="157">
                  <c:v>4.9330837945427097</c:v>
                </c:pt>
                <c:pt idx="158">
                  <c:v>4.7894590267027874</c:v>
                </c:pt>
                <c:pt idx="159">
                  <c:v>4.6435935109123649</c:v>
                </c:pt>
                <c:pt idx="160">
                  <c:v>4.4956119391459346</c:v>
                </c:pt>
                <c:pt idx="161">
                  <c:v>4.3456400215559929</c:v>
                </c:pt>
                <c:pt idx="162">
                  <c:v>4.1938043833299252</c:v>
                </c:pt>
                <c:pt idx="163">
                  <c:v>4.0402324612032157</c:v>
                </c:pt>
                <c:pt idx="164">
                  <c:v>3.8850523996225537</c:v>
                </c:pt>
                <c:pt idx="165">
                  <c:v>3.7283929467202239</c:v>
                </c:pt>
                <c:pt idx="166">
                  <c:v>3.5703833500078077</c:v>
                </c:pt>
                <c:pt idx="167">
                  <c:v>3.4111532521774426</c:v>
                </c:pt>
                <c:pt idx="168">
                  <c:v>3.250832586759175</c:v>
                </c:pt>
                <c:pt idx="169">
                  <c:v>3.089551474021432</c:v>
                </c:pt>
                <c:pt idx="170">
                  <c:v>2.9274401169243598</c:v>
                </c:pt>
                <c:pt idx="171">
                  <c:v>2.7646286974691821</c:v>
                </c:pt>
                <c:pt idx="172">
                  <c:v>2.6012472733094572</c:v>
                </c:pt>
                <c:pt idx="173">
                  <c:v>2.4374256748999046</c:v>
                </c:pt>
                <c:pt idx="174">
                  <c:v>2.2732934030483798</c:v>
                </c:pt>
                <c:pt idx="175">
                  <c:v>2.108979527195574</c:v>
                </c:pt>
                <c:pt idx="176">
                  <c:v>1.9446125843092226</c:v>
                </c:pt>
                <c:pt idx="177">
                  <c:v>1.7803204785654654</c:v>
                </c:pt>
                <c:pt idx="178">
                  <c:v>1.6162303819183808</c:v>
                </c:pt>
                <c:pt idx="179">
                  <c:v>1.4524686355305003</c:v>
                </c:pt>
                <c:pt idx="180">
                  <c:v>1.2891606522674726</c:v>
                </c:pt>
                <c:pt idx="181">
                  <c:v>1.1264308202546525</c:v>
                </c:pt>
                <c:pt idx="182">
                  <c:v>0.96440240764270513</c:v>
                </c:pt>
                <c:pt idx="183">
                  <c:v>0.80319746850077078</c:v>
                </c:pt>
                <c:pt idx="184">
                  <c:v>0.64293675015953899</c:v>
                </c:pt>
                <c:pt idx="185">
                  <c:v>0.48373960181813347</c:v>
                </c:pt>
                <c:pt idx="186">
                  <c:v>0.32572388473268682</c:v>
                </c:pt>
                <c:pt idx="187">
                  <c:v>0.16900588377742137</c:v>
                </c:pt>
                <c:pt idx="188">
                  <c:v>1.370022073898801E-2</c:v>
                </c:pt>
                <c:pt idx="189">
                  <c:v>-0.14008023081601972</c:v>
                </c:pt>
                <c:pt idx="190">
                  <c:v>-0.29222442886083194</c:v>
                </c:pt>
                <c:pt idx="191">
                  <c:v>-0.44262324457047214</c:v>
                </c:pt>
                <c:pt idx="192">
                  <c:v>-0.59116954198024041</c:v>
                </c:pt>
                <c:pt idx="193">
                  <c:v>-0.73775825585557997</c:v>
                </c:pt>
                <c:pt idx="194">
                  <c:v>-0.88228646745997985</c:v>
                </c:pt>
                <c:pt idx="195">
                  <c:v>-1.0246534784611674</c:v>
                </c:pt>
                <c:pt idx="196">
                  <c:v>-1.1647608825825262</c:v>
                </c:pt>
                <c:pt idx="197">
                  <c:v>-1.3025126352501848</c:v>
                </c:pt>
                <c:pt idx="198">
                  <c:v>-1.437815120921647</c:v>
                </c:pt>
                <c:pt idx="199">
                  <c:v>-1.5705772183378639</c:v>
                </c:pt>
                <c:pt idx="200">
                  <c:v>-1.700710363326033</c:v>
                </c:pt>
                <c:pt idx="201">
                  <c:v>-1.828128609389259</c:v>
                </c:pt>
                <c:pt idx="202">
                  <c:v>-1.9527486858584602</c:v>
                </c:pt>
                <c:pt idx="203">
                  <c:v>-2.0744900536369757</c:v>
                </c:pt>
                <c:pt idx="204">
                  <c:v>-2.1932749585293476</c:v>
                </c:pt>
                <c:pt idx="205">
                  <c:v>-2.3090284820431872</c:v>
                </c:pt>
                <c:pt idx="206">
                  <c:v>-2.421678589661787</c:v>
                </c:pt>
                <c:pt idx="207">
                  <c:v>-2.5311561765658377</c:v>
                </c:pt>
                <c:pt idx="208">
                  <c:v>-2.6373951107950497</c:v>
                </c:pt>
                <c:pt idx="209">
                  <c:v>-2.7403322737587867</c:v>
                </c:pt>
                <c:pt idx="210">
                  <c:v>-2.8399075981123616</c:v>
                </c:pt>
                <c:pt idx="211">
                  <c:v>-2.9360641029574572</c:v>
                </c:pt>
                <c:pt idx="212">
                  <c:v>-3.0287479264022399</c:v>
                </c:pt>
                <c:pt idx="213">
                  <c:v>-3.1179083553686651</c:v>
                </c:pt>
                <c:pt idx="214">
                  <c:v>-3.2034978526966702</c:v>
                </c:pt>
                <c:pt idx="215">
                  <c:v>-3.2854720814909384</c:v>
                </c:pt>
                <c:pt idx="216">
                  <c:v>-3.3637899267811737</c:v>
                </c:pt>
                <c:pt idx="217">
                  <c:v>-3.4384135143617027</c:v>
                </c:pt>
                <c:pt idx="218">
                  <c:v>-3.5093082268970202</c:v>
                </c:pt>
                <c:pt idx="219">
                  <c:v>-3.5764427172449826</c:v>
                </c:pt>
                <c:pt idx="220">
                  <c:v>-3.6397889190421195</c:v>
                </c:pt>
                <c:pt idx="221">
                  <c:v>-3.6993220544829488</c:v>
                </c:pt>
                <c:pt idx="222">
                  <c:v>-3.755020639357467</c:v>
                </c:pt>
                <c:pt idx="223">
                  <c:v>-3.8068664852873644</c:v>
                </c:pt>
                <c:pt idx="224">
                  <c:v>-3.8548446992738228</c:v>
                </c:pt>
                <c:pt idx="225">
                  <c:v>-3.8989436804313158</c:v>
                </c:pt>
                <c:pt idx="226">
                  <c:v>-3.9391551140336856</c:v>
                </c:pt>
                <c:pt idx="227">
                  <c:v>-3.975473962805061</c:v>
                </c:pt>
                <c:pt idx="228">
                  <c:v>-4.0078984555310075</c:v>
                </c:pt>
                <c:pt idx="229">
                  <c:v>-4.036430072983574</c:v>
                </c:pt>
                <c:pt idx="230">
                  <c:v>-4.0610735311707726</c:v>
                </c:pt>
                <c:pt idx="231">
                  <c:v>-4.0818367619470086</c:v>
                </c:pt>
                <c:pt idx="232">
                  <c:v>-4.0987308909965545</c:v>
                </c:pt>
                <c:pt idx="233">
                  <c:v>-4.1117702132687164</c:v>
                </c:pt>
                <c:pt idx="234">
                  <c:v>-4.1209721657982419</c:v>
                </c:pt>
                <c:pt idx="235">
                  <c:v>-4.1263572980373358</c:v>
                </c:pt>
                <c:pt idx="236">
                  <c:v>-4.1279492396628195</c:v>
                </c:pt>
                <c:pt idx="237">
                  <c:v>-4.1257746659627106</c:v>
                </c:pt>
                <c:pt idx="238">
                  <c:v>-4.1198632607628456</c:v>
                </c:pt>
                <c:pt idx="239">
                  <c:v>-4.1102476769889025</c:v>
                </c:pt>
                <c:pt idx="240">
                  <c:v>-4.0969634948891027</c:v>
                </c:pt>
                <c:pt idx="241">
                  <c:v>-4.0800491779565746</c:v>
                </c:pt>
                <c:pt idx="242">
                  <c:v>-4.0595460266023515</c:v>
                </c:pt>
                <c:pt idx="243">
                  <c:v>-4.035498129612435</c:v>
                </c:pt>
                <c:pt idx="244">
                  <c:v>-4.0079523134648118</c:v>
                </c:pt>
                <c:pt idx="245">
                  <c:v>-3.9769580895327534</c:v>
                </c:pt>
                <c:pt idx="246">
                  <c:v>-3.9425675992261642</c:v>
                </c:pt>
                <c:pt idx="247">
                  <c:v>-3.9048355571510887</c:v>
                </c:pt>
                <c:pt idx="248">
                  <c:v>-3.8638191923050536</c:v>
                </c:pt>
                <c:pt idx="249">
                  <c:v>-3.8195781873991375</c:v>
                </c:pt>
                <c:pt idx="250">
                  <c:v>-3.7721746163363656</c:v>
                </c:pt>
                <c:pt idx="251">
                  <c:v>-3.7216728799375902</c:v>
                </c:pt>
                <c:pt idx="252">
                  <c:v>-3.668139639935148</c:v>
                </c:pt>
                <c:pt idx="253">
                  <c:v>-3.6116437513368846</c:v>
                </c:pt>
                <c:pt idx="254">
                  <c:v>-3.5522561932001966</c:v>
                </c:pt>
                <c:pt idx="255">
                  <c:v>-3.4900499978817696</c:v>
                </c:pt>
                <c:pt idx="256">
                  <c:v>-3.4251001788514541</c:v>
                </c:pt>
                <c:pt idx="257">
                  <c:v>-3.357483657074023</c:v>
                </c:pt>
                <c:pt idx="258">
                  <c:v>-3.2872791861428365</c:v>
                </c:pt>
                <c:pt idx="259">
                  <c:v>-3.2145672761035726</c:v>
                </c:pt>
                <c:pt idx="260">
                  <c:v>-3.139430116096265</c:v>
                </c:pt>
                <c:pt idx="261">
                  <c:v>-3.0619514959553911</c:v>
                </c:pt>
                <c:pt idx="262">
                  <c:v>-2.9822167266636859</c:v>
                </c:pt>
                <c:pt idx="263">
                  <c:v>-2.9003125599369235</c:v>
                </c:pt>
                <c:pt idx="264">
                  <c:v>-2.8163271068736218</c:v>
                </c:pt>
                <c:pt idx="265">
                  <c:v>-2.7303497557148595</c:v>
                </c:pt>
                <c:pt idx="266">
                  <c:v>-2.6424710890195722</c:v>
                </c:pt>
                <c:pt idx="267">
                  <c:v>-2.5527827999876371</c:v>
                </c:pt>
                <c:pt idx="268">
                  <c:v>-2.4613776082654328</c:v>
                </c:pt>
                <c:pt idx="269">
                  <c:v>-2.3683491752703243</c:v>
                </c:pt>
                <c:pt idx="270">
                  <c:v>-2.2737920189278267</c:v>
                </c:pt>
                <c:pt idx="271">
                  <c:v>-2.1778014281818079</c:v>
                </c:pt>
                <c:pt idx="272">
                  <c:v>-2.080473377115255</c:v>
                </c:pt>
                <c:pt idx="273">
                  <c:v>-1.9819044388013949</c:v>
                </c:pt>
                <c:pt idx="274">
                  <c:v>-1.8821916991813306</c:v>
                </c:pt>
                <c:pt idx="275">
                  <c:v>-1.7814326706071018</c:v>
                </c:pt>
                <c:pt idx="276">
                  <c:v>-1.6797252056193812</c:v>
                </c:pt>
                <c:pt idx="277">
                  <c:v>-1.5771674106812241</c:v>
                </c:pt>
                <c:pt idx="278">
                  <c:v>-1.4738575599852359</c:v>
                </c:pt>
                <c:pt idx="279">
                  <c:v>-1.3698940096935579</c:v>
                </c:pt>
                <c:pt idx="280">
                  <c:v>-1.265375112267046</c:v>
                </c:pt>
                <c:pt idx="281">
                  <c:v>-1.1603991312089581</c:v>
                </c:pt>
                <c:pt idx="282">
                  <c:v>-1.0550641563789687</c:v>
                </c:pt>
                <c:pt idx="283">
                  <c:v>-0.9494680195777796</c:v>
                </c:pt>
                <c:pt idx="284">
                  <c:v>-0.84370821094903736</c:v>
                </c:pt>
                <c:pt idx="285">
                  <c:v>-0.7378817959084063</c:v>
                </c:pt>
                <c:pt idx="286">
                  <c:v>-0.63208533272319445</c:v>
                </c:pt>
                <c:pt idx="287">
                  <c:v>-0.52641479111162914</c:v>
                </c:pt>
                <c:pt idx="288">
                  <c:v>-0.42096547146527469</c:v>
                </c:pt>
                <c:pt idx="289">
                  <c:v>-0.31583192507343544</c:v>
                </c:pt>
                <c:pt idx="290">
                  <c:v>-0.21110787544813059</c:v>
                </c:pt>
                <c:pt idx="291">
                  <c:v>-0.10688614047971395</c:v>
                </c:pt>
                <c:pt idx="292">
                  <c:v>-3.2585559352592908E-3</c:v>
                </c:pt>
                <c:pt idx="293">
                  <c:v>9.9684099974497356E-2</c:v>
                </c:pt>
                <c:pt idx="294">
                  <c:v>0.20185218087182633</c:v>
                </c:pt>
                <c:pt idx="295">
                  <c:v>0.30315724493879626</c:v>
                </c:pt>
                <c:pt idx="296">
                  <c:v>0.4035121265318371</c:v>
                </c:pt>
                <c:pt idx="297">
                  <c:v>0.50283100629792099</c:v>
                </c:pt>
                <c:pt idx="298">
                  <c:v>0.60102947969543352</c:v>
                </c:pt>
                <c:pt idx="299">
                  <c:v>0.69802462423197809</c:v>
                </c:pt>
                <c:pt idx="300">
                  <c:v>0.79373506486752365</c:v>
                </c:pt>
                <c:pt idx="301">
                  <c:v>0.88808103794841997</c:v>
                </c:pt>
                <c:pt idx="302">
                  <c:v>0.98098445346101881</c:v>
                </c:pt>
                <c:pt idx="303">
                  <c:v>1.0723689553926192</c:v>
                </c:pt>
                <c:pt idx="304">
                  <c:v>1.1621599805703013</c:v>
                </c:pt>
                <c:pt idx="305">
                  <c:v>1.2502848154359802</c:v>
                </c:pt>
                <c:pt idx="306">
                  <c:v>1.3366726510831324</c:v>
                </c:pt>
                <c:pt idx="307">
                  <c:v>1.4212546364596128</c:v>
                </c:pt>
                <c:pt idx="308">
                  <c:v>1.5039639293953231</c:v>
                </c:pt>
                <c:pt idx="309">
                  <c:v>1.5847357458810463</c:v>
                </c:pt>
                <c:pt idx="310">
                  <c:v>1.6635074072535971</c:v>
                </c:pt>
                <c:pt idx="311">
                  <c:v>1.7402183852153905</c:v>
                </c:pt>
                <c:pt idx="312">
                  <c:v>1.8148103449994788</c:v>
                </c:pt>
                <c:pt idx="313">
                  <c:v>1.8872271861880683</c:v>
                </c:pt>
                <c:pt idx="314">
                  <c:v>1.9574150815214826</c:v>
                </c:pt>
                <c:pt idx="315">
                  <c:v>2.0253225135862452</c:v>
                </c:pt>
                <c:pt idx="316">
                  <c:v>2.0909003091157397</c:v>
                </c:pt>
                <c:pt idx="317">
                  <c:v>2.1541016712812446</c:v>
                </c:pt>
                <c:pt idx="318">
                  <c:v>2.2148822096835579</c:v>
                </c:pt>
                <c:pt idx="319">
                  <c:v>2.2731999679895285</c:v>
                </c:pt>
                <c:pt idx="320">
                  <c:v>2.3290154495049729</c:v>
                </c:pt>
                <c:pt idx="321">
                  <c:v>2.3822916402615362</c:v>
                </c:pt>
                <c:pt idx="322">
                  <c:v>2.432994029922205</c:v>
                </c:pt>
                <c:pt idx="323">
                  <c:v>2.4810906304297036</c:v>
                </c:pt>
                <c:pt idx="324">
                  <c:v>2.526551992167279</c:v>
                </c:pt>
                <c:pt idx="325">
                  <c:v>2.5693512179840829</c:v>
                </c:pt>
                <c:pt idx="326">
                  <c:v>2.609463974846888</c:v>
                </c:pt>
                <c:pt idx="327">
                  <c:v>2.646868503063061</c:v>
                </c:pt>
                <c:pt idx="328">
                  <c:v>2.6815456233896189</c:v>
                </c:pt>
                <c:pt idx="329">
                  <c:v>2.7134787416047046</c:v>
                </c:pt>
                <c:pt idx="330">
                  <c:v>2.7426538509177179</c:v>
                </c:pt>
                <c:pt idx="331">
                  <c:v>2.7690595320356817</c:v>
                </c:pt>
                <c:pt idx="332">
                  <c:v>2.7926869508574725</c:v>
                </c:pt>
                <c:pt idx="333">
                  <c:v>2.8135298540066791</c:v>
                </c:pt>
                <c:pt idx="334">
                  <c:v>2.8315845619714688</c:v>
                </c:pt>
                <c:pt idx="335">
                  <c:v>2.8468499600412809</c:v>
                </c:pt>
                <c:pt idx="336">
                  <c:v>2.8593274870300838</c:v>
                </c:pt>
                <c:pt idx="337">
                  <c:v>2.8690211216737511</c:v>
                </c:pt>
                <c:pt idx="338">
                  <c:v>2.8759373669201671</c:v>
                </c:pt>
                <c:pt idx="339">
                  <c:v>2.8800852320008565</c:v>
                </c:pt>
                <c:pt idx="340">
                  <c:v>2.8814762123116511</c:v>
                </c:pt>
                <c:pt idx="341">
                  <c:v>2.8801242672206575</c:v>
                </c:pt>
                <c:pt idx="342">
                  <c:v>2.8760457957138459</c:v>
                </c:pt>
                <c:pt idx="343">
                  <c:v>2.8692596100031778</c:v>
                </c:pt>
                <c:pt idx="344">
                  <c:v>2.8597869070742243</c:v>
                </c:pt>
                <c:pt idx="345">
                  <c:v>2.8476512382221446</c:v>
                </c:pt>
                <c:pt idx="346">
                  <c:v>2.8328784766056585</c:v>
                </c:pt>
                <c:pt idx="347">
                  <c:v>2.8154967828852286</c:v>
                </c:pt>
                <c:pt idx="348">
                  <c:v>2.7955365689165728</c:v>
                </c:pt>
                <c:pt idx="349">
                  <c:v>2.7730304596247444</c:v>
                </c:pt>
                <c:pt idx="350">
                  <c:v>2.7480132530228882</c:v>
                </c:pt>
                <c:pt idx="351">
                  <c:v>2.7205218784637077</c:v>
                </c:pt>
                <c:pt idx="352">
                  <c:v>2.6905953531640678</c:v>
                </c:pt>
                <c:pt idx="353">
                  <c:v>2.6582747370165221</c:v>
                </c:pt>
                <c:pt idx="354">
                  <c:v>2.6236030857808932</c:v>
                </c:pt>
                <c:pt idx="355">
                  <c:v>2.5866254026589859</c:v>
                </c:pt>
                <c:pt idx="356">
                  <c:v>2.5473885883453273</c:v>
                </c:pt>
                <c:pt idx="357">
                  <c:v>2.5059413895457658</c:v>
                </c:pt>
                <c:pt idx="358">
                  <c:v>2.4623343461041749</c:v>
                </c:pt>
                <c:pt idx="359">
                  <c:v>2.4166197366846327</c:v>
                </c:pt>
                <c:pt idx="360">
                  <c:v>2.3688515231385661</c:v>
                </c:pt>
                <c:pt idx="361">
                  <c:v>2.3190852936117019</c:v>
                </c:pt>
                <c:pt idx="362">
                  <c:v>2.2673782043654427</c:v>
                </c:pt>
                <c:pt idx="363">
                  <c:v>2.2137889204859027</c:v>
                </c:pt>
                <c:pt idx="364">
                  <c:v>2.1583775554678346</c:v>
                </c:pt>
                <c:pt idx="365">
                  <c:v>2.1012056096784928</c:v>
                </c:pt>
                <c:pt idx="366">
                  <c:v>2.0423359079494321</c:v>
                </c:pt>
                <c:pt idx="367">
                  <c:v>1.9818325361151565</c:v>
                </c:pt>
                <c:pt idx="368">
                  <c:v>1.9197607767283706</c:v>
                </c:pt>
                <c:pt idx="369">
                  <c:v>1.8561870439869803</c:v>
                </c:pt>
                <c:pt idx="370">
                  <c:v>1.7911788178278925</c:v>
                </c:pt>
                <c:pt idx="371">
                  <c:v>1.7248045774244039</c:v>
                </c:pt>
                <c:pt idx="372">
                  <c:v>1.6571337340019274</c:v>
                </c:pt>
                <c:pt idx="373">
                  <c:v>1.5882365630501016</c:v>
                </c:pt>
                <c:pt idx="374">
                  <c:v>1.5181841361675654</c:v>
                </c:pt>
                <c:pt idx="375">
                  <c:v>1.4470482522789794</c:v>
                </c:pt>
                <c:pt idx="376">
                  <c:v>1.3749013686502625</c:v>
                </c:pt>
                <c:pt idx="377">
                  <c:v>1.3018165315082209</c:v>
                </c:pt>
                <c:pt idx="378">
                  <c:v>1.227867306357338</c:v>
                </c:pt>
                <c:pt idx="379">
                  <c:v>1.1531277082703986</c:v>
                </c:pt>
                <c:pt idx="380">
                  <c:v>1.0776721319090217</c:v>
                </c:pt>
                <c:pt idx="381">
                  <c:v>1.0015752815221703</c:v>
                </c:pt>
                <c:pt idx="382">
                  <c:v>0.92491210104593913</c:v>
                </c:pt>
                <c:pt idx="383">
                  <c:v>0.84775770410496365</c:v>
                </c:pt>
                <c:pt idx="384">
                  <c:v>0.77018730430868265</c:v>
                </c:pt>
                <c:pt idx="385">
                  <c:v>0.69227614566064555</c:v>
                </c:pt>
                <c:pt idx="386">
                  <c:v>0.61409943316958726</c:v>
                </c:pt>
                <c:pt idx="387">
                  <c:v>0.53573226394809692</c:v>
                </c:pt>
                <c:pt idx="388">
                  <c:v>0.45724955852268823</c:v>
                </c:pt>
                <c:pt idx="389">
                  <c:v>0.37872599263729351</c:v>
                </c:pt>
                <c:pt idx="390">
                  <c:v>0.30023592964420337</c:v>
                </c:pt>
                <c:pt idx="391">
                  <c:v>0.22185335328705397</c:v>
                </c:pt>
                <c:pt idx="392">
                  <c:v>0.14365180127073551</c:v>
                </c:pt>
                <c:pt idx="393">
                  <c:v>6.5704299423931259E-2</c:v>
                </c:pt>
                <c:pt idx="394">
                  <c:v>-1.191670346408741E-2</c:v>
                </c:pt>
                <c:pt idx="395">
                  <c:v>-8.9139399837525293E-2</c:v>
                </c:pt>
                <c:pt idx="396">
                  <c:v>-0.16589268689773568</c:v>
                </c:pt>
                <c:pt idx="397">
                  <c:v>-0.24210622917582542</c:v>
                </c:pt>
                <c:pt idx="398">
                  <c:v>-0.3177105200524093</c:v>
                </c:pt>
                <c:pt idx="399">
                  <c:v>-0.39263694245748887</c:v>
                </c:pt>
                <c:pt idx="400">
                  <c:v>-0.46681782832222901</c:v>
                </c:pt>
                <c:pt idx="401">
                  <c:v>-0.5401865170359903</c:v>
                </c:pt>
                <c:pt idx="402">
                  <c:v>-0.6126774127806075</c:v>
                </c:pt>
                <c:pt idx="403">
                  <c:v>-0.68422604045873869</c:v>
                </c:pt>
                <c:pt idx="404">
                  <c:v>-0.75476910068035752</c:v>
                </c:pt>
                <c:pt idx="405">
                  <c:v>-0.82424452314203234</c:v>
                </c:pt>
                <c:pt idx="406">
                  <c:v>-0.892591518873593</c:v>
                </c:pt>
                <c:pt idx="407">
                  <c:v>-0.95975063104086589</c:v>
                </c:pt>
                <c:pt idx="408">
                  <c:v>-1.0256637842778522</c:v>
                </c:pt>
                <c:pt idx="409">
                  <c:v>-1.0902743326009834</c:v>
                </c:pt>
                <c:pt idx="410">
                  <c:v>-1.1535271058785821</c:v>
                </c:pt>
                <c:pt idx="411">
                  <c:v>-1.215368454558267</c:v>
                </c:pt>
                <c:pt idx="412">
                  <c:v>-1.275746293120577</c:v>
                </c:pt>
                <c:pt idx="413">
                  <c:v>-1.3346101416235774</c:v>
                </c:pt>
                <c:pt idx="414">
                  <c:v>-1.3919111658090293</c:v>
                </c:pt>
                <c:pt idx="415">
                  <c:v>-1.4476022154737842</c:v>
                </c:pt>
                <c:pt idx="416">
                  <c:v>-1.5016378611038648</c:v>
                </c:pt>
                <c:pt idx="417">
                  <c:v>-1.5539744288212918</c:v>
                </c:pt>
                <c:pt idx="418">
                  <c:v>-1.6045700336260986</c:v>
                </c:pt>
                <c:pt idx="419">
                  <c:v>-1.6533846106884373</c:v>
                </c:pt>
                <c:pt idx="420">
                  <c:v>-1.7003799450966002</c:v>
                </c:pt>
                <c:pt idx="421">
                  <c:v>-1.7455196995331308</c:v>
                </c:pt>
                <c:pt idx="422">
                  <c:v>-1.7887694402731649</c:v>
                </c:pt>
                <c:pt idx="423">
                  <c:v>-1.8300966612917138</c:v>
                </c:pt>
                <c:pt idx="424">
                  <c:v>-1.8694708064424201</c:v>
                </c:pt>
                <c:pt idx="425">
                  <c:v>-1.9068632898129008</c:v>
                </c:pt>
                <c:pt idx="426">
                  <c:v>-1.9422475141934317</c:v>
                </c:pt>
                <c:pt idx="427">
                  <c:v>-1.9755988875415962</c:v>
                </c:pt>
                <c:pt idx="428">
                  <c:v>-2.006894837666227</c:v>
                </c:pt>
                <c:pt idx="429">
                  <c:v>-2.0361148248741237</c:v>
                </c:pt>
                <c:pt idx="430">
                  <c:v>-2.063240352747536</c:v>
                </c:pt>
                <c:pt idx="431">
                  <c:v>-2.0882549770155112</c:v>
                </c:pt>
                <c:pt idx="432">
                  <c:v>-2.1111443123859379</c:v>
                </c:pt>
                <c:pt idx="433">
                  <c:v>-2.1318960376060856</c:v>
                </c:pt>
                <c:pt idx="434">
                  <c:v>-2.1504998984425607</c:v>
                </c:pt>
                <c:pt idx="435">
                  <c:v>-2.1669477088334674</c:v>
                </c:pt>
                <c:pt idx="436">
                  <c:v>-2.1812333501021013</c:v>
                </c:pt>
                <c:pt idx="437">
                  <c:v>-2.1933527682225615</c:v>
                </c:pt>
                <c:pt idx="438">
                  <c:v>-2.2033039692315679</c:v>
                </c:pt>
                <c:pt idx="439">
                  <c:v>-2.2110870127378091</c:v>
                </c:pt>
                <c:pt idx="440">
                  <c:v>-2.2167040035146304</c:v>
                </c:pt>
                <c:pt idx="441">
                  <c:v>-2.2201590813032248</c:v>
                </c:pt>
                <c:pt idx="442">
                  <c:v>-2.2214584086897431</c:v>
                </c:pt>
                <c:pt idx="443">
                  <c:v>-2.2206101572082653</c:v>
                </c:pt>
                <c:pt idx="444">
                  <c:v>-2.2176244916145396</c:v>
                </c:pt>
                <c:pt idx="445">
                  <c:v>-2.2125135523627213</c:v>
                </c:pt>
                <c:pt idx="446">
                  <c:v>-2.20529143632506</c:v>
                </c:pt>
                <c:pt idx="447">
                  <c:v>-2.1959741757733475</c:v>
                </c:pt>
                <c:pt idx="448">
                  <c:v>-2.1845797156234514</c:v>
                </c:pt>
                <c:pt idx="449">
                  <c:v>-2.1711278890122294</c:v>
                </c:pt>
                <c:pt idx="450">
                  <c:v>-2.1556403911977364</c:v>
                </c:pt>
                <c:pt idx="451">
                  <c:v>-2.1381407518300599</c:v>
                </c:pt>
                <c:pt idx="452">
                  <c:v>-2.1186543056261748</c:v>
                </c:pt>
                <c:pt idx="453">
                  <c:v>-2.0972081614732203</c:v>
                </c:pt>
                <c:pt idx="454">
                  <c:v>-2.0738311699970202</c:v>
                </c:pt>
                <c:pt idx="455">
                  <c:v>-2.0485538896309712</c:v>
                </c:pt>
                <c:pt idx="456">
                  <c:v>-2.0214085512350706</c:v>
                </c:pt>
                <c:pt idx="457">
                  <c:v>-1.9924290212625937</c:v>
                </c:pt>
                <c:pt idx="458">
                  <c:v>-1.9616507635784322</c:v>
                </c:pt>
                <c:pt idx="459">
                  <c:v>-1.9291107999080399</c:v>
                </c:pt>
                <c:pt idx="460">
                  <c:v>-1.8948476689679081</c:v>
                </c:pt>
                <c:pt idx="461">
                  <c:v>-1.8589013844003917</c:v>
                </c:pt>
                <c:pt idx="462">
                  <c:v>-1.8213133913856039</c:v>
                </c:pt>
                <c:pt idx="463">
                  <c:v>-1.7821265221899631</c:v>
                </c:pt>
                <c:pt idx="464">
                  <c:v>-1.7413849505095049</c:v>
                </c:pt>
                <c:pt idx="465">
                  <c:v>-1.6991341447514936</c:v>
                </c:pt>
                <c:pt idx="466">
                  <c:v>-1.6554208203026963</c:v>
                </c:pt>
                <c:pt idx="467">
                  <c:v>-1.6102928907877467</c:v>
                </c:pt>
                <c:pt idx="468">
                  <c:v>-1.5637994183641923</c:v>
                </c:pt>
                <c:pt idx="469">
                  <c:v>-1.5159905632245554</c:v>
                </c:pt>
                <c:pt idx="470">
                  <c:v>-1.4669175321030994</c:v>
                </c:pt>
                <c:pt idx="471">
                  <c:v>-1.4166325261564607</c:v>
                </c:pt>
                <c:pt idx="472">
                  <c:v>-1.3651886879983055</c:v>
                </c:pt>
                <c:pt idx="473">
                  <c:v>-1.3126400480645841</c:v>
                </c:pt>
                <c:pt idx="474">
                  <c:v>-1.259041470411725</c:v>
                </c:pt>
                <c:pt idx="475">
                  <c:v>-1.2044485978130384</c:v>
                </c:pt>
                <c:pt idx="476">
                  <c:v>-1.1489177964608377</c:v>
                </c:pt>
                <c:pt idx="477">
                  <c:v>-1.0925061000879128</c:v>
                </c:pt>
                <c:pt idx="478">
                  <c:v>-1.0352711537095936</c:v>
                </c:pt>
                <c:pt idx="479">
                  <c:v>-0.97727115700749634</c:v>
                </c:pt>
                <c:pt idx="480">
                  <c:v>-0.91856480739087321</c:v>
                </c:pt>
                <c:pt idx="481">
                  <c:v>-0.85921124273956351</c:v>
                </c:pt>
                <c:pt idx="482">
                  <c:v>-0.79926998409297101</c:v>
                </c:pt>
                <c:pt idx="483">
                  <c:v>-0.73880087796452298</c:v>
                </c:pt>
                <c:pt idx="484">
                  <c:v>-0.6778640387847068</c:v>
                </c:pt>
                <c:pt idx="485">
                  <c:v>-0.61651979114093758</c:v>
                </c:pt>
                <c:pt idx="486">
                  <c:v>-0.5548286120806053</c:v>
                </c:pt>
                <c:pt idx="487">
                  <c:v>-0.49285107350266416</c:v>
                </c:pt>
                <c:pt idx="488">
                  <c:v>-0.43064778463919123</c:v>
                </c:pt>
                <c:pt idx="489">
                  <c:v>-0.36827933465580509</c:v>
                </c:pt>
                <c:pt idx="490">
                  <c:v>-0.30580623563600345</c:v>
                </c:pt>
                <c:pt idx="491">
                  <c:v>-0.24328886560114857</c:v>
                </c:pt>
                <c:pt idx="492">
                  <c:v>-0.18078741209954061</c:v>
                </c:pt>
                <c:pt idx="493">
                  <c:v>-0.11836181601018492</c:v>
                </c:pt>
                <c:pt idx="494">
                  <c:v>-5.6071715824713791E-2</c:v>
                </c:pt>
                <c:pt idx="495">
                  <c:v>6.0236075530962947E-3</c:v>
                </c:pt>
                <c:pt idx="496">
                  <c:v>6.7865285515723905E-2</c:v>
                </c:pt>
                <c:pt idx="497">
                  <c:v>0.129394915927208</c:v>
                </c:pt>
                <c:pt idx="498">
                  <c:v>0.19055461650493838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34568"/>
        <c:axId val="269036920"/>
      </c:lineChart>
      <c:catAx>
        <c:axId val="269034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9036920"/>
        <c:crosses val="autoZero"/>
        <c:auto val="1"/>
        <c:lblAlgn val="ctr"/>
        <c:lblOffset val="100"/>
        <c:noMultiLvlLbl val="0"/>
      </c:catAx>
      <c:valAx>
        <c:axId val="26903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x  / m   ;      a / ms</a:t>
                </a:r>
                <a:r>
                  <a:rPr lang="hr-HR" baseline="30000"/>
                  <a:t>-2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034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a(t)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gibanje'!$D$2:$D$500</c:f>
              <c:numCache>
                <c:formatCode>General</c:formatCode>
                <c:ptCount val="499"/>
                <c:pt idx="0">
                  <c:v>-10.331855701966042</c:v>
                </c:pt>
                <c:pt idx="1">
                  <c:v>-10.32267834697454</c:v>
                </c:pt>
                <c:pt idx="2">
                  <c:v>-10.307389943462466</c:v>
                </c:pt>
                <c:pt idx="3">
                  <c:v>-10.286001267849613</c:v>
                </c:pt>
                <c:pt idx="4">
                  <c:v>-10.258527395512516</c:v>
                </c:pt>
                <c:pt idx="5">
                  <c:v>-10.22498768928673</c:v>
                </c:pt>
                <c:pt idx="6">
                  <c:v>-10.185405784537496</c:v>
                </c:pt>
                <c:pt idx="7">
                  <c:v>-10.139809571034791</c:v>
                </c:pt>
                <c:pt idx="8">
                  <c:v>-10.088231171585399</c:v>
                </c:pt>
                <c:pt idx="9">
                  <c:v>-10.03070691731013</c:v>
                </c:pt>
                <c:pt idx="10">
                  <c:v>-9.9672773199222231</c:v>
                </c:pt>
                <c:pt idx="11">
                  <c:v>-9.8979870404434731</c:v>
                </c:pt>
                <c:pt idx="12">
                  <c:v>-9.8228848551107273</c:v>
                </c:pt>
                <c:pt idx="13">
                  <c:v>-9.7420236179161321</c:v>
                </c:pt>
                <c:pt idx="14">
                  <c:v>-9.6554602200256756</c:v>
                </c:pt>
                <c:pt idx="15">
                  <c:v>-9.563255546320951</c:v>
                </c:pt>
                <c:pt idx="16">
                  <c:v>-9.4654744284832582</c:v>
                </c:pt>
                <c:pt idx="17">
                  <c:v>-9.3621855956222699</c:v>
                </c:pt>
                <c:pt idx="18">
                  <c:v>-9.2534616212658047</c:v>
                </c:pt>
                <c:pt idx="19">
                  <c:v>-9.1393788681287802</c:v>
                </c:pt>
                <c:pt idx="20">
                  <c:v>-9.0200174293281155</c:v>
                </c:pt>
                <c:pt idx="21">
                  <c:v>-8.8954610672908814</c:v>
                </c:pt>
                <c:pt idx="22">
                  <c:v>-8.7657971494709592</c:v>
                </c:pt>
                <c:pt idx="23">
                  <c:v>-8.6311165816381923</c:v>
                </c:pt>
                <c:pt idx="24">
                  <c:v>-8.4915137382512924</c:v>
                </c:pt>
                <c:pt idx="25">
                  <c:v>-8.3470863903434207</c:v>
                </c:pt>
                <c:pt idx="26">
                  <c:v>-8.1979356307515445</c:v>
                </c:pt>
                <c:pt idx="27">
                  <c:v>-8.0441657968781151</c:v>
                </c:pt>
                <c:pt idx="28">
                  <c:v>-7.8858843910441321</c:v>
                </c:pt>
                <c:pt idx="29">
                  <c:v>-7.7232019983197659</c:v>
                </c:pt>
                <c:pt idx="30">
                  <c:v>-7.5562322021793733</c:v>
                </c:pt>
                <c:pt idx="31">
                  <c:v>-7.3850914978468234</c:v>
                </c:pt>
                <c:pt idx="32">
                  <c:v>-7.2098992034419433</c:v>
                </c:pt>
                <c:pt idx="33">
                  <c:v>-7.0307773690698232</c:v>
                </c:pt>
                <c:pt idx="34">
                  <c:v>-6.8478506837782103</c:v>
                </c:pt>
                <c:pt idx="35">
                  <c:v>-6.6612463807035942</c:v>
                </c:pt>
                <c:pt idx="36">
                  <c:v>-6.4710941401546709</c:v>
                </c:pt>
                <c:pt idx="37">
                  <c:v>-6.2775259910363648</c:v>
                </c:pt>
                <c:pt idx="38">
                  <c:v>-6.0806762104537118</c:v>
                </c:pt>
                <c:pt idx="39">
                  <c:v>-5.8806812217035489</c:v>
                </c:pt>
                <c:pt idx="40">
                  <c:v>-5.6776794906923822</c:v>
                </c:pt>
                <c:pt idx="41">
                  <c:v>-5.4718114208940305</c:v>
                </c:pt>
                <c:pt idx="42">
                  <c:v>-5.2632192468093875</c:v>
                </c:pt>
                <c:pt idx="43">
                  <c:v>-5.0520469262904166</c:v>
                </c:pt>
                <c:pt idx="44">
                  <c:v>-4.8384400314693776</c:v>
                </c:pt>
                <c:pt idx="45">
                  <c:v>-4.6225456385883446</c:v>
                </c:pt>
                <c:pt idx="46">
                  <c:v>-4.4045122168491195</c:v>
                </c:pt>
                <c:pt idx="47">
                  <c:v>-4.1844895162457227</c:v>
                </c:pt>
                <c:pt idx="48">
                  <c:v>-3.962628454479141</c:v>
                </c:pt>
                <c:pt idx="49">
                  <c:v>-3.7390810031356883</c:v>
                </c:pt>
                <c:pt idx="50">
                  <c:v>-3.5140000732436474</c:v>
                </c:pt>
                <c:pt idx="51">
                  <c:v>-3.2875394000364513</c:v>
                </c:pt>
                <c:pt idx="52">
                  <c:v>-3.0598534274250939</c:v>
                </c:pt>
                <c:pt idx="53">
                  <c:v>-2.8310971918799028</c:v>
                </c:pt>
                <c:pt idx="54">
                  <c:v>-2.6014262060858306</c:v>
                </c:pt>
                <c:pt idx="55">
                  <c:v>-2.3709963423114799</c:v>
                </c:pt>
                <c:pt idx="56">
                  <c:v>-2.1399637156880975</c:v>
                </c:pt>
                <c:pt idx="57">
                  <c:v>-1.9084845673811284</c:v>
                </c:pt>
                <c:pt idx="58">
                  <c:v>-1.6767151478358484</c:v>
                </c:pt>
                <c:pt idx="59">
                  <c:v>-1.4448116001952713</c:v>
                </c:pt>
                <c:pt idx="60">
                  <c:v>-1.2129298438479086</c:v>
                </c:pt>
                <c:pt idx="61">
                  <c:v>-0.98122545843182163</c:v>
                </c:pt>
                <c:pt idx="62">
                  <c:v>-0.7498535681227374</c:v>
                </c:pt>
                <c:pt idx="63">
                  <c:v>-0.51896872648615711</c:v>
                </c:pt>
                <c:pt idx="64">
                  <c:v>-0.28872480200003964</c:v>
                </c:pt>
                <c:pt idx="65">
                  <c:v>-5.9274864034897179E-2</c:v>
                </c:pt>
                <c:pt idx="66">
                  <c:v>0.16922893006254811</c:v>
                </c:pt>
                <c:pt idx="67">
                  <c:v>0.39663544737029677</c:v>
                </c:pt>
                <c:pt idx="68">
                  <c:v>0.62279469052378211</c:v>
                </c:pt>
                <c:pt idx="69">
                  <c:v>0.84755790809687348</c:v>
                </c:pt>
                <c:pt idx="70">
                  <c:v>1.0707777035645618</c:v>
                </c:pt>
                <c:pt idx="71">
                  <c:v>1.2923081433635619</c:v>
                </c:pt>
                <c:pt idx="72">
                  <c:v>1.5120048633566072</c:v>
                </c:pt>
                <c:pt idx="73">
                  <c:v>1.7297251741987358</c:v>
                </c:pt>
                <c:pt idx="74">
                  <c:v>1.9453281649617775</c:v>
                </c:pt>
                <c:pt idx="75">
                  <c:v>2.158674805503578</c:v>
                </c:pt>
                <c:pt idx="76">
                  <c:v>2.3696280470019793</c:v>
                </c:pt>
                <c:pt idx="77">
                  <c:v>2.5780529208296854</c:v>
                </c:pt>
                <c:pt idx="78">
                  <c:v>2.7838166358218759</c:v>
                </c:pt>
                <c:pt idx="79">
                  <c:v>2.9867886733847522</c:v>
                </c:pt>
                <c:pt idx="80">
                  <c:v>3.1868408810496769</c:v>
                </c:pt>
                <c:pt idx="81">
                  <c:v>3.3838475636506784</c:v>
                </c:pt>
                <c:pt idx="82">
                  <c:v>3.5776855728264025</c:v>
                </c:pt>
                <c:pt idx="83">
                  <c:v>3.7682343939882088</c:v>
                </c:pt>
                <c:pt idx="84">
                  <c:v>3.9553762314964178</c:v>
                </c:pt>
                <c:pt idx="85">
                  <c:v>4.138996091180843</c:v>
                </c:pt>
                <c:pt idx="86">
                  <c:v>4.3189818608912987</c:v>
                </c:pt>
                <c:pt idx="87">
                  <c:v>4.4952243883422636</c:v>
                </c:pt>
                <c:pt idx="88">
                  <c:v>4.6676175568127709</c:v>
                </c:pt>
                <c:pt idx="89">
                  <c:v>4.8360583580436556</c:v>
                </c:pt>
                <c:pt idx="90">
                  <c:v>5.0004469628756221</c:v>
                </c:pt>
                <c:pt idx="91">
                  <c:v>5.1606867889941688</c:v>
                </c:pt>
                <c:pt idx="92">
                  <c:v>5.3166845662932571</c:v>
                </c:pt>
                <c:pt idx="93">
                  <c:v>5.4683503992389975</c:v>
                </c:pt>
                <c:pt idx="94">
                  <c:v>5.6155978268046471</c:v>
                </c:pt>
                <c:pt idx="95">
                  <c:v>5.7583438792606358</c:v>
                </c:pt>
                <c:pt idx="96">
                  <c:v>5.8965091324787391</c:v>
                </c:pt>
                <c:pt idx="97">
                  <c:v>6.0300177590299544</c:v>
                </c:pt>
                <c:pt idx="98">
                  <c:v>6.1587975766772942</c:v>
                </c:pt>
                <c:pt idx="99">
                  <c:v>6.2827800936349156</c:v>
                </c:pt>
                <c:pt idx="100">
                  <c:v>6.401900551104184</c:v>
                </c:pt>
                <c:pt idx="101">
                  <c:v>6.5160979626432018</c:v>
                </c:pt>
                <c:pt idx="102">
                  <c:v>6.625315150509075</c:v>
                </c:pt>
                <c:pt idx="103">
                  <c:v>6.7294987790961374</c:v>
                </c:pt>
                <c:pt idx="104">
                  <c:v>6.8285993850523967</c:v>
                </c:pt>
                <c:pt idx="105">
                  <c:v>6.9225714045733904</c:v>
                </c:pt>
                <c:pt idx="106">
                  <c:v>7.0113731973067521</c:v>
                </c:pt>
                <c:pt idx="107">
                  <c:v>7.0949670674089242</c:v>
                </c:pt>
                <c:pt idx="108">
                  <c:v>7.1733192811839812</c:v>
                </c:pt>
                <c:pt idx="109">
                  <c:v>7.2464000818634071</c:v>
                </c:pt>
                <c:pt idx="110">
                  <c:v>7.3141837009399184</c:v>
                </c:pt>
                <c:pt idx="111">
                  <c:v>7.3766483666464593</c:v>
                </c:pt>
                <c:pt idx="112">
                  <c:v>7.4337763089756841</c:v>
                </c:pt>
                <c:pt idx="113">
                  <c:v>7.4855537618573047</c:v>
                </c:pt>
                <c:pt idx="114">
                  <c:v>7.531970961868188</c:v>
                </c:pt>
                <c:pt idx="115">
                  <c:v>7.5730221441089247</c:v>
                </c:pt>
                <c:pt idx="116">
                  <c:v>7.6087055346596362</c:v>
                </c:pt>
                <c:pt idx="117">
                  <c:v>7.6390233401851511</c:v>
                </c:pt>
                <c:pt idx="118">
                  <c:v>7.6639817341750334</c:v>
                </c:pt>
                <c:pt idx="119">
                  <c:v>7.6835908403388649</c:v>
                </c:pt>
                <c:pt idx="120">
                  <c:v>7.6978647127106932</c:v>
                </c:pt>
                <c:pt idx="121">
                  <c:v>7.7068213129016723</c:v>
                </c:pt>
                <c:pt idx="122">
                  <c:v>7.7104824841500648</c:v>
                </c:pt>
                <c:pt idx="123">
                  <c:v>7.7088739225561183</c:v>
                </c:pt>
                <c:pt idx="124">
                  <c:v>7.7020251451687045</c:v>
                </c:pt>
                <c:pt idx="125">
                  <c:v>7.6899694552878746</c:v>
                </c:pt>
                <c:pt idx="126">
                  <c:v>7.6727439047941033</c:v>
                </c:pt>
                <c:pt idx="127">
                  <c:v>7.6503892536005909</c:v>
                </c:pt>
                <c:pt idx="128">
                  <c:v>7.6229499263280527</c:v>
                </c:pt>
                <c:pt idx="129">
                  <c:v>7.5904739661724996</c:v>
                </c:pt>
                <c:pt idx="130">
                  <c:v>7.553012986015732</c:v>
                </c:pt>
                <c:pt idx="131">
                  <c:v>7.5106221168918896</c:v>
                </c:pt>
                <c:pt idx="132">
                  <c:v>7.4633599537054884</c:v>
                </c:pt>
                <c:pt idx="133">
                  <c:v>7.411288498486706</c:v>
                </c:pt>
                <c:pt idx="134">
                  <c:v>7.354473100997776</c:v>
                </c:pt>
                <c:pt idx="135">
                  <c:v>7.2929823968748018</c:v>
                </c:pt>
                <c:pt idx="136">
                  <c:v>7.2268882433248685</c:v>
                </c:pt>
                <c:pt idx="137">
                  <c:v>7.1562656524980532</c:v>
                </c:pt>
                <c:pt idx="138">
                  <c:v>7.0811927224389999</c:v>
                </c:pt>
                <c:pt idx="139">
                  <c:v>7.0017505658870212</c:v>
                </c:pt>
                <c:pt idx="140">
                  <c:v>6.918023236764923</c:v>
                </c:pt>
                <c:pt idx="141">
                  <c:v>6.8300976546675658</c:v>
                </c:pt>
                <c:pt idx="142">
                  <c:v>6.7380635271618745</c:v>
                </c:pt>
                <c:pt idx="143">
                  <c:v>6.642013270169433</c:v>
                </c:pt>
                <c:pt idx="144">
                  <c:v>6.5420419263750746</c:v>
                </c:pt>
                <c:pt idx="145">
                  <c:v>6.4382470818136079</c:v>
                </c:pt>
                <c:pt idx="146">
                  <c:v>6.3307287806502046</c:v>
                </c:pt>
                <c:pt idx="147">
                  <c:v>6.2195894382255261</c:v>
                </c:pt>
                <c:pt idx="148">
                  <c:v>6.1049337525287299</c:v>
                </c:pt>
                <c:pt idx="149">
                  <c:v>5.9868686140351794</c:v>
                </c:pt>
                <c:pt idx="150">
                  <c:v>5.865503014118584</c:v>
                </c:pt>
                <c:pt idx="151">
                  <c:v>5.7409479520120605</c:v>
                </c:pt>
                <c:pt idx="152">
                  <c:v>5.6133163404736788</c:v>
                </c:pt>
                <c:pt idx="153">
                  <c:v>5.4827229101883486</c:v>
                </c:pt>
                <c:pt idx="154">
                  <c:v>5.3492841130120494</c:v>
                </c:pt>
                <c:pt idx="155">
                  <c:v>5.2131180241221609</c:v>
                </c:pt>
                <c:pt idx="156">
                  <c:v>5.0743442431733072</c:v>
                </c:pt>
                <c:pt idx="157">
                  <c:v>4.9330837945427097</c:v>
                </c:pt>
                <c:pt idx="158">
                  <c:v>4.7894590267027874</c:v>
                </c:pt>
                <c:pt idx="159">
                  <c:v>4.6435935109123649</c:v>
                </c:pt>
                <c:pt idx="160">
                  <c:v>4.4956119391459346</c:v>
                </c:pt>
                <c:pt idx="161">
                  <c:v>4.3456400215559929</c:v>
                </c:pt>
                <c:pt idx="162">
                  <c:v>4.1938043833299252</c:v>
                </c:pt>
                <c:pt idx="163">
                  <c:v>4.0402324612032157</c:v>
                </c:pt>
                <c:pt idx="164">
                  <c:v>3.8850523996225537</c:v>
                </c:pt>
                <c:pt idx="165">
                  <c:v>3.7283929467202239</c:v>
                </c:pt>
                <c:pt idx="166">
                  <c:v>3.5703833500078077</c:v>
                </c:pt>
                <c:pt idx="167">
                  <c:v>3.4111532521774426</c:v>
                </c:pt>
                <c:pt idx="168">
                  <c:v>3.250832586759175</c:v>
                </c:pt>
                <c:pt idx="169">
                  <c:v>3.089551474021432</c:v>
                </c:pt>
                <c:pt idx="170">
                  <c:v>2.9274401169243598</c:v>
                </c:pt>
                <c:pt idx="171">
                  <c:v>2.7646286974691821</c:v>
                </c:pt>
                <c:pt idx="172">
                  <c:v>2.6012472733094572</c:v>
                </c:pt>
                <c:pt idx="173">
                  <c:v>2.4374256748999046</c:v>
                </c:pt>
                <c:pt idx="174">
                  <c:v>2.2732934030483798</c:v>
                </c:pt>
                <c:pt idx="175">
                  <c:v>2.108979527195574</c:v>
                </c:pt>
                <c:pt idx="176">
                  <c:v>1.9446125843092226</c:v>
                </c:pt>
                <c:pt idx="177">
                  <c:v>1.7803204785654654</c:v>
                </c:pt>
                <c:pt idx="178">
                  <c:v>1.6162303819183808</c:v>
                </c:pt>
                <c:pt idx="179">
                  <c:v>1.4524686355305003</c:v>
                </c:pt>
                <c:pt idx="180">
                  <c:v>1.2891606522674726</c:v>
                </c:pt>
                <c:pt idx="181">
                  <c:v>1.1264308202546525</c:v>
                </c:pt>
                <c:pt idx="182">
                  <c:v>0.96440240764270513</c:v>
                </c:pt>
                <c:pt idx="183">
                  <c:v>0.80319746850077078</c:v>
                </c:pt>
                <c:pt idx="184">
                  <c:v>0.64293675015953899</c:v>
                </c:pt>
                <c:pt idx="185">
                  <c:v>0.48373960181813347</c:v>
                </c:pt>
                <c:pt idx="186">
                  <c:v>0.32572388473268682</c:v>
                </c:pt>
                <c:pt idx="187">
                  <c:v>0.16900588377742137</c:v>
                </c:pt>
                <c:pt idx="188">
                  <c:v>1.370022073898801E-2</c:v>
                </c:pt>
                <c:pt idx="189">
                  <c:v>-0.14008023081601972</c:v>
                </c:pt>
                <c:pt idx="190">
                  <c:v>-0.29222442886083194</c:v>
                </c:pt>
                <c:pt idx="191">
                  <c:v>-0.44262324457047214</c:v>
                </c:pt>
                <c:pt idx="192">
                  <c:v>-0.59116954198024041</c:v>
                </c:pt>
                <c:pt idx="193">
                  <c:v>-0.73775825585557997</c:v>
                </c:pt>
                <c:pt idx="194">
                  <c:v>-0.88228646745997985</c:v>
                </c:pt>
                <c:pt idx="195">
                  <c:v>-1.0246534784611674</c:v>
                </c:pt>
                <c:pt idx="196">
                  <c:v>-1.1647608825825262</c:v>
                </c:pt>
                <c:pt idx="197">
                  <c:v>-1.3025126352501848</c:v>
                </c:pt>
                <c:pt idx="198">
                  <c:v>-1.437815120921647</c:v>
                </c:pt>
                <c:pt idx="199">
                  <c:v>-1.5705772183378639</c:v>
                </c:pt>
                <c:pt idx="200">
                  <c:v>-1.700710363326033</c:v>
                </c:pt>
                <c:pt idx="201">
                  <c:v>-1.828128609389259</c:v>
                </c:pt>
                <c:pt idx="202">
                  <c:v>-1.9527486858584602</c:v>
                </c:pt>
                <c:pt idx="203">
                  <c:v>-2.0744900536369757</c:v>
                </c:pt>
                <c:pt idx="204">
                  <c:v>-2.1932749585293476</c:v>
                </c:pt>
                <c:pt idx="205">
                  <c:v>-2.3090284820431872</c:v>
                </c:pt>
                <c:pt idx="206">
                  <c:v>-2.421678589661787</c:v>
                </c:pt>
                <c:pt idx="207">
                  <c:v>-2.5311561765658377</c:v>
                </c:pt>
                <c:pt idx="208">
                  <c:v>-2.6373951107950497</c:v>
                </c:pt>
                <c:pt idx="209">
                  <c:v>-2.7403322737587867</c:v>
                </c:pt>
                <c:pt idx="210">
                  <c:v>-2.8399075981123616</c:v>
                </c:pt>
                <c:pt idx="211">
                  <c:v>-2.9360641029574572</c:v>
                </c:pt>
                <c:pt idx="212">
                  <c:v>-3.0287479264022399</c:v>
                </c:pt>
                <c:pt idx="213">
                  <c:v>-3.1179083553686651</c:v>
                </c:pt>
                <c:pt idx="214">
                  <c:v>-3.2034978526966702</c:v>
                </c:pt>
                <c:pt idx="215">
                  <c:v>-3.2854720814909384</c:v>
                </c:pt>
                <c:pt idx="216">
                  <c:v>-3.3637899267811737</c:v>
                </c:pt>
                <c:pt idx="217">
                  <c:v>-3.4384135143617027</c:v>
                </c:pt>
                <c:pt idx="218">
                  <c:v>-3.5093082268970202</c:v>
                </c:pt>
                <c:pt idx="219">
                  <c:v>-3.5764427172449826</c:v>
                </c:pt>
                <c:pt idx="220">
                  <c:v>-3.6397889190421195</c:v>
                </c:pt>
                <c:pt idx="221">
                  <c:v>-3.6993220544829488</c:v>
                </c:pt>
                <c:pt idx="222">
                  <c:v>-3.755020639357467</c:v>
                </c:pt>
                <c:pt idx="223">
                  <c:v>-3.8068664852873644</c:v>
                </c:pt>
                <c:pt idx="224">
                  <c:v>-3.8548446992738228</c:v>
                </c:pt>
                <c:pt idx="225">
                  <c:v>-3.8989436804313158</c:v>
                </c:pt>
                <c:pt idx="226">
                  <c:v>-3.9391551140336856</c:v>
                </c:pt>
                <c:pt idx="227">
                  <c:v>-3.975473962805061</c:v>
                </c:pt>
                <c:pt idx="228">
                  <c:v>-4.0078984555310075</c:v>
                </c:pt>
                <c:pt idx="229">
                  <c:v>-4.036430072983574</c:v>
                </c:pt>
                <c:pt idx="230">
                  <c:v>-4.0610735311707726</c:v>
                </c:pt>
                <c:pt idx="231">
                  <c:v>-4.0818367619470086</c:v>
                </c:pt>
                <c:pt idx="232">
                  <c:v>-4.0987308909965545</c:v>
                </c:pt>
                <c:pt idx="233">
                  <c:v>-4.1117702132687164</c:v>
                </c:pt>
                <c:pt idx="234">
                  <c:v>-4.1209721657982419</c:v>
                </c:pt>
                <c:pt idx="235">
                  <c:v>-4.1263572980373358</c:v>
                </c:pt>
                <c:pt idx="236">
                  <c:v>-4.1279492396628195</c:v>
                </c:pt>
                <c:pt idx="237">
                  <c:v>-4.1257746659627106</c:v>
                </c:pt>
                <c:pt idx="238">
                  <c:v>-4.1198632607628456</c:v>
                </c:pt>
                <c:pt idx="239">
                  <c:v>-4.1102476769889025</c:v>
                </c:pt>
                <c:pt idx="240">
                  <c:v>-4.0969634948891027</c:v>
                </c:pt>
                <c:pt idx="241">
                  <c:v>-4.0800491779565746</c:v>
                </c:pt>
                <c:pt idx="242">
                  <c:v>-4.0595460266023515</c:v>
                </c:pt>
                <c:pt idx="243">
                  <c:v>-4.035498129612435</c:v>
                </c:pt>
                <c:pt idx="244">
                  <c:v>-4.0079523134648118</c:v>
                </c:pt>
                <c:pt idx="245">
                  <c:v>-3.9769580895327534</c:v>
                </c:pt>
                <c:pt idx="246">
                  <c:v>-3.9425675992261642</c:v>
                </c:pt>
                <c:pt idx="247">
                  <c:v>-3.9048355571510887</c:v>
                </c:pt>
                <c:pt idx="248">
                  <c:v>-3.8638191923050536</c:v>
                </c:pt>
                <c:pt idx="249">
                  <c:v>-3.8195781873991375</c:v>
                </c:pt>
                <c:pt idx="250">
                  <c:v>-3.7721746163363656</c:v>
                </c:pt>
                <c:pt idx="251">
                  <c:v>-3.7216728799375902</c:v>
                </c:pt>
                <c:pt idx="252">
                  <c:v>-3.668139639935148</c:v>
                </c:pt>
                <c:pt idx="253">
                  <c:v>-3.6116437513368846</c:v>
                </c:pt>
                <c:pt idx="254">
                  <c:v>-3.5522561932001966</c:v>
                </c:pt>
                <c:pt idx="255">
                  <c:v>-3.4900499978817696</c:v>
                </c:pt>
                <c:pt idx="256">
                  <c:v>-3.4251001788514541</c:v>
                </c:pt>
                <c:pt idx="257">
                  <c:v>-3.357483657074023</c:v>
                </c:pt>
                <c:pt idx="258">
                  <c:v>-3.2872791861428365</c:v>
                </c:pt>
                <c:pt idx="259">
                  <c:v>-3.2145672761035726</c:v>
                </c:pt>
                <c:pt idx="260">
                  <c:v>-3.139430116096265</c:v>
                </c:pt>
                <c:pt idx="261">
                  <c:v>-3.0619514959553911</c:v>
                </c:pt>
                <c:pt idx="262">
                  <c:v>-2.9822167266636859</c:v>
                </c:pt>
                <c:pt idx="263">
                  <c:v>-2.9003125599369235</c:v>
                </c:pt>
                <c:pt idx="264">
                  <c:v>-2.8163271068736218</c:v>
                </c:pt>
                <c:pt idx="265">
                  <c:v>-2.7303497557148595</c:v>
                </c:pt>
                <c:pt idx="266">
                  <c:v>-2.6424710890195722</c:v>
                </c:pt>
                <c:pt idx="267">
                  <c:v>-2.5527827999876371</c:v>
                </c:pt>
                <c:pt idx="268">
                  <c:v>-2.4613776082654328</c:v>
                </c:pt>
                <c:pt idx="269">
                  <c:v>-2.3683491752703243</c:v>
                </c:pt>
                <c:pt idx="270">
                  <c:v>-2.2737920189278267</c:v>
                </c:pt>
                <c:pt idx="271">
                  <c:v>-2.1778014281818079</c:v>
                </c:pt>
                <c:pt idx="272">
                  <c:v>-2.080473377115255</c:v>
                </c:pt>
                <c:pt idx="273">
                  <c:v>-1.9819044388013949</c:v>
                </c:pt>
                <c:pt idx="274">
                  <c:v>-1.8821916991813306</c:v>
                </c:pt>
                <c:pt idx="275">
                  <c:v>-1.7814326706071018</c:v>
                </c:pt>
                <c:pt idx="276">
                  <c:v>-1.6797252056193812</c:v>
                </c:pt>
                <c:pt idx="277">
                  <c:v>-1.5771674106812241</c:v>
                </c:pt>
                <c:pt idx="278">
                  <c:v>-1.4738575599852359</c:v>
                </c:pt>
                <c:pt idx="279">
                  <c:v>-1.3698940096935579</c:v>
                </c:pt>
                <c:pt idx="280">
                  <c:v>-1.265375112267046</c:v>
                </c:pt>
                <c:pt idx="281">
                  <c:v>-1.1603991312089581</c:v>
                </c:pt>
                <c:pt idx="282">
                  <c:v>-1.0550641563789687</c:v>
                </c:pt>
                <c:pt idx="283">
                  <c:v>-0.9494680195777796</c:v>
                </c:pt>
                <c:pt idx="284">
                  <c:v>-0.84370821094903736</c:v>
                </c:pt>
                <c:pt idx="285">
                  <c:v>-0.7378817959084063</c:v>
                </c:pt>
                <c:pt idx="286">
                  <c:v>-0.63208533272319445</c:v>
                </c:pt>
                <c:pt idx="287">
                  <c:v>-0.52641479111162914</c:v>
                </c:pt>
                <c:pt idx="288">
                  <c:v>-0.42096547146527469</c:v>
                </c:pt>
                <c:pt idx="289">
                  <c:v>-0.31583192507343544</c:v>
                </c:pt>
                <c:pt idx="290">
                  <c:v>-0.21110787544813059</c:v>
                </c:pt>
                <c:pt idx="291">
                  <c:v>-0.10688614047971395</c:v>
                </c:pt>
                <c:pt idx="292">
                  <c:v>-3.2585559352592908E-3</c:v>
                </c:pt>
                <c:pt idx="293">
                  <c:v>9.9684099974497356E-2</c:v>
                </c:pt>
                <c:pt idx="294">
                  <c:v>0.20185218087182633</c:v>
                </c:pt>
                <c:pt idx="295">
                  <c:v>0.30315724493879626</c:v>
                </c:pt>
                <c:pt idx="296">
                  <c:v>0.4035121265318371</c:v>
                </c:pt>
                <c:pt idx="297">
                  <c:v>0.50283100629792099</c:v>
                </c:pt>
                <c:pt idx="298">
                  <c:v>0.60102947969543352</c:v>
                </c:pt>
                <c:pt idx="299">
                  <c:v>0.69802462423197809</c:v>
                </c:pt>
                <c:pt idx="300">
                  <c:v>0.79373506486752365</c:v>
                </c:pt>
                <c:pt idx="301">
                  <c:v>0.88808103794841997</c:v>
                </c:pt>
                <c:pt idx="302">
                  <c:v>0.98098445346101881</c:v>
                </c:pt>
                <c:pt idx="303">
                  <c:v>1.0723689553926192</c:v>
                </c:pt>
                <c:pt idx="304">
                  <c:v>1.1621599805703013</c:v>
                </c:pt>
                <c:pt idx="305">
                  <c:v>1.2502848154359802</c:v>
                </c:pt>
                <c:pt idx="306">
                  <c:v>1.3366726510831324</c:v>
                </c:pt>
                <c:pt idx="307">
                  <c:v>1.4212546364596128</c:v>
                </c:pt>
                <c:pt idx="308">
                  <c:v>1.5039639293953231</c:v>
                </c:pt>
                <c:pt idx="309">
                  <c:v>1.5847357458810463</c:v>
                </c:pt>
                <c:pt idx="310">
                  <c:v>1.6635074072535971</c:v>
                </c:pt>
                <c:pt idx="311">
                  <c:v>1.7402183852153905</c:v>
                </c:pt>
                <c:pt idx="312">
                  <c:v>1.8148103449994788</c:v>
                </c:pt>
                <c:pt idx="313">
                  <c:v>1.8872271861880683</c:v>
                </c:pt>
                <c:pt idx="314">
                  <c:v>1.9574150815214826</c:v>
                </c:pt>
                <c:pt idx="315">
                  <c:v>2.0253225135862452</c:v>
                </c:pt>
                <c:pt idx="316">
                  <c:v>2.0909003091157397</c:v>
                </c:pt>
                <c:pt idx="317">
                  <c:v>2.1541016712812446</c:v>
                </c:pt>
                <c:pt idx="318">
                  <c:v>2.2148822096835579</c:v>
                </c:pt>
                <c:pt idx="319">
                  <c:v>2.2731999679895285</c:v>
                </c:pt>
                <c:pt idx="320">
                  <c:v>2.3290154495049729</c:v>
                </c:pt>
                <c:pt idx="321">
                  <c:v>2.3822916402615362</c:v>
                </c:pt>
                <c:pt idx="322">
                  <c:v>2.432994029922205</c:v>
                </c:pt>
                <c:pt idx="323">
                  <c:v>2.4810906304297036</c:v>
                </c:pt>
                <c:pt idx="324">
                  <c:v>2.526551992167279</c:v>
                </c:pt>
                <c:pt idx="325">
                  <c:v>2.5693512179840829</c:v>
                </c:pt>
                <c:pt idx="326">
                  <c:v>2.609463974846888</c:v>
                </c:pt>
                <c:pt idx="327">
                  <c:v>2.646868503063061</c:v>
                </c:pt>
                <c:pt idx="328">
                  <c:v>2.6815456233896189</c:v>
                </c:pt>
                <c:pt idx="329">
                  <c:v>2.7134787416047046</c:v>
                </c:pt>
                <c:pt idx="330">
                  <c:v>2.7426538509177179</c:v>
                </c:pt>
                <c:pt idx="331">
                  <c:v>2.7690595320356817</c:v>
                </c:pt>
                <c:pt idx="332">
                  <c:v>2.7926869508574725</c:v>
                </c:pt>
                <c:pt idx="333">
                  <c:v>2.8135298540066791</c:v>
                </c:pt>
                <c:pt idx="334">
                  <c:v>2.8315845619714688</c:v>
                </c:pt>
                <c:pt idx="335">
                  <c:v>2.8468499600412809</c:v>
                </c:pt>
                <c:pt idx="336">
                  <c:v>2.8593274870300838</c:v>
                </c:pt>
                <c:pt idx="337">
                  <c:v>2.8690211216737511</c:v>
                </c:pt>
                <c:pt idx="338">
                  <c:v>2.8759373669201671</c:v>
                </c:pt>
                <c:pt idx="339">
                  <c:v>2.8800852320008565</c:v>
                </c:pt>
                <c:pt idx="340">
                  <c:v>2.8814762123116511</c:v>
                </c:pt>
                <c:pt idx="341">
                  <c:v>2.8801242672206575</c:v>
                </c:pt>
                <c:pt idx="342">
                  <c:v>2.8760457957138459</c:v>
                </c:pt>
                <c:pt idx="343">
                  <c:v>2.8692596100031778</c:v>
                </c:pt>
                <c:pt idx="344">
                  <c:v>2.8597869070742243</c:v>
                </c:pt>
                <c:pt idx="345">
                  <c:v>2.8476512382221446</c:v>
                </c:pt>
                <c:pt idx="346">
                  <c:v>2.8328784766056585</c:v>
                </c:pt>
                <c:pt idx="347">
                  <c:v>2.8154967828852286</c:v>
                </c:pt>
                <c:pt idx="348">
                  <c:v>2.7955365689165728</c:v>
                </c:pt>
                <c:pt idx="349">
                  <c:v>2.7730304596247444</c:v>
                </c:pt>
                <c:pt idx="350">
                  <c:v>2.7480132530228882</c:v>
                </c:pt>
                <c:pt idx="351">
                  <c:v>2.7205218784637077</c:v>
                </c:pt>
                <c:pt idx="352">
                  <c:v>2.6905953531640678</c:v>
                </c:pt>
                <c:pt idx="353">
                  <c:v>2.6582747370165221</c:v>
                </c:pt>
                <c:pt idx="354">
                  <c:v>2.6236030857808932</c:v>
                </c:pt>
                <c:pt idx="355">
                  <c:v>2.5866254026589859</c:v>
                </c:pt>
                <c:pt idx="356">
                  <c:v>2.5473885883453273</c:v>
                </c:pt>
                <c:pt idx="357">
                  <c:v>2.5059413895457658</c:v>
                </c:pt>
                <c:pt idx="358">
                  <c:v>2.4623343461041749</c:v>
                </c:pt>
                <c:pt idx="359">
                  <c:v>2.4166197366846327</c:v>
                </c:pt>
                <c:pt idx="360">
                  <c:v>2.3688515231385661</c:v>
                </c:pt>
                <c:pt idx="361">
                  <c:v>2.3190852936117019</c:v>
                </c:pt>
                <c:pt idx="362">
                  <c:v>2.2673782043654427</c:v>
                </c:pt>
                <c:pt idx="363">
                  <c:v>2.2137889204859027</c:v>
                </c:pt>
                <c:pt idx="364">
                  <c:v>2.1583775554678346</c:v>
                </c:pt>
                <c:pt idx="365">
                  <c:v>2.1012056096784928</c:v>
                </c:pt>
                <c:pt idx="366">
                  <c:v>2.0423359079494321</c:v>
                </c:pt>
                <c:pt idx="367">
                  <c:v>1.9818325361151565</c:v>
                </c:pt>
                <c:pt idx="368">
                  <c:v>1.9197607767283706</c:v>
                </c:pt>
                <c:pt idx="369">
                  <c:v>1.8561870439869803</c:v>
                </c:pt>
                <c:pt idx="370">
                  <c:v>1.7911788178278925</c:v>
                </c:pt>
                <c:pt idx="371">
                  <c:v>1.7248045774244039</c:v>
                </c:pt>
                <c:pt idx="372">
                  <c:v>1.6571337340019274</c:v>
                </c:pt>
                <c:pt idx="373">
                  <c:v>1.5882365630501016</c:v>
                </c:pt>
                <c:pt idx="374">
                  <c:v>1.5181841361675654</c:v>
                </c:pt>
                <c:pt idx="375">
                  <c:v>1.4470482522789794</c:v>
                </c:pt>
                <c:pt idx="376">
                  <c:v>1.3749013686502625</c:v>
                </c:pt>
                <c:pt idx="377">
                  <c:v>1.3018165315082209</c:v>
                </c:pt>
                <c:pt idx="378">
                  <c:v>1.227867306357338</c:v>
                </c:pt>
                <c:pt idx="379">
                  <c:v>1.1531277082703986</c:v>
                </c:pt>
                <c:pt idx="380">
                  <c:v>1.0776721319090217</c:v>
                </c:pt>
                <c:pt idx="381">
                  <c:v>1.0015752815221703</c:v>
                </c:pt>
                <c:pt idx="382">
                  <c:v>0.92491210104593913</c:v>
                </c:pt>
                <c:pt idx="383">
                  <c:v>0.84775770410496365</c:v>
                </c:pt>
                <c:pt idx="384">
                  <c:v>0.77018730430868265</c:v>
                </c:pt>
                <c:pt idx="385">
                  <c:v>0.69227614566064555</c:v>
                </c:pt>
                <c:pt idx="386">
                  <c:v>0.61409943316958726</c:v>
                </c:pt>
                <c:pt idx="387">
                  <c:v>0.53573226394809692</c:v>
                </c:pt>
                <c:pt idx="388">
                  <c:v>0.45724955852268823</c:v>
                </c:pt>
                <c:pt idx="389">
                  <c:v>0.37872599263729351</c:v>
                </c:pt>
                <c:pt idx="390">
                  <c:v>0.30023592964420337</c:v>
                </c:pt>
                <c:pt idx="391">
                  <c:v>0.22185335328705397</c:v>
                </c:pt>
                <c:pt idx="392">
                  <c:v>0.14365180127073551</c:v>
                </c:pt>
                <c:pt idx="393">
                  <c:v>6.5704299423931259E-2</c:v>
                </c:pt>
                <c:pt idx="394">
                  <c:v>-1.191670346408741E-2</c:v>
                </c:pt>
                <c:pt idx="395">
                  <c:v>-8.9139399837525293E-2</c:v>
                </c:pt>
                <c:pt idx="396">
                  <c:v>-0.16589268689773568</c:v>
                </c:pt>
                <c:pt idx="397">
                  <c:v>-0.24210622917582542</c:v>
                </c:pt>
                <c:pt idx="398">
                  <c:v>-0.3177105200524093</c:v>
                </c:pt>
                <c:pt idx="399">
                  <c:v>-0.39263694245748887</c:v>
                </c:pt>
                <c:pt idx="400">
                  <c:v>-0.46681782832222901</c:v>
                </c:pt>
                <c:pt idx="401">
                  <c:v>-0.5401865170359903</c:v>
                </c:pt>
                <c:pt idx="402">
                  <c:v>-0.6126774127806075</c:v>
                </c:pt>
                <c:pt idx="403">
                  <c:v>-0.68422604045873869</c:v>
                </c:pt>
                <c:pt idx="404">
                  <c:v>-0.75476910068035752</c:v>
                </c:pt>
                <c:pt idx="405">
                  <c:v>-0.82424452314203234</c:v>
                </c:pt>
                <c:pt idx="406">
                  <c:v>-0.892591518873593</c:v>
                </c:pt>
                <c:pt idx="407">
                  <c:v>-0.95975063104086589</c:v>
                </c:pt>
                <c:pt idx="408">
                  <c:v>-1.0256637842778522</c:v>
                </c:pt>
                <c:pt idx="409">
                  <c:v>-1.0902743326009834</c:v>
                </c:pt>
                <c:pt idx="410">
                  <c:v>-1.1535271058785821</c:v>
                </c:pt>
                <c:pt idx="411">
                  <c:v>-1.215368454558267</c:v>
                </c:pt>
                <c:pt idx="412">
                  <c:v>-1.275746293120577</c:v>
                </c:pt>
                <c:pt idx="413">
                  <c:v>-1.3346101416235774</c:v>
                </c:pt>
                <c:pt idx="414">
                  <c:v>-1.3919111658090293</c:v>
                </c:pt>
                <c:pt idx="415">
                  <c:v>-1.4476022154737842</c:v>
                </c:pt>
                <c:pt idx="416">
                  <c:v>-1.5016378611038648</c:v>
                </c:pt>
                <c:pt idx="417">
                  <c:v>-1.5539744288212918</c:v>
                </c:pt>
                <c:pt idx="418">
                  <c:v>-1.6045700336260986</c:v>
                </c:pt>
                <c:pt idx="419">
                  <c:v>-1.6533846106884373</c:v>
                </c:pt>
                <c:pt idx="420">
                  <c:v>-1.7003799450966002</c:v>
                </c:pt>
                <c:pt idx="421">
                  <c:v>-1.7455196995331308</c:v>
                </c:pt>
                <c:pt idx="422">
                  <c:v>-1.7887694402731649</c:v>
                </c:pt>
                <c:pt idx="423">
                  <c:v>-1.8300966612917138</c:v>
                </c:pt>
                <c:pt idx="424">
                  <c:v>-1.8694708064424201</c:v>
                </c:pt>
                <c:pt idx="425">
                  <c:v>-1.9068632898129008</c:v>
                </c:pt>
                <c:pt idx="426">
                  <c:v>-1.9422475141934317</c:v>
                </c:pt>
                <c:pt idx="427">
                  <c:v>-1.9755988875415962</c:v>
                </c:pt>
                <c:pt idx="428">
                  <c:v>-2.006894837666227</c:v>
                </c:pt>
                <c:pt idx="429">
                  <c:v>-2.0361148248741237</c:v>
                </c:pt>
                <c:pt idx="430">
                  <c:v>-2.063240352747536</c:v>
                </c:pt>
                <c:pt idx="431">
                  <c:v>-2.0882549770155112</c:v>
                </c:pt>
                <c:pt idx="432">
                  <c:v>-2.1111443123859379</c:v>
                </c:pt>
                <c:pt idx="433">
                  <c:v>-2.1318960376060856</c:v>
                </c:pt>
                <c:pt idx="434">
                  <c:v>-2.1504998984425607</c:v>
                </c:pt>
                <c:pt idx="435">
                  <c:v>-2.1669477088334674</c:v>
                </c:pt>
                <c:pt idx="436">
                  <c:v>-2.1812333501021013</c:v>
                </c:pt>
                <c:pt idx="437">
                  <c:v>-2.1933527682225615</c:v>
                </c:pt>
                <c:pt idx="438">
                  <c:v>-2.2033039692315679</c:v>
                </c:pt>
                <c:pt idx="439">
                  <c:v>-2.2110870127378091</c:v>
                </c:pt>
                <c:pt idx="440">
                  <c:v>-2.2167040035146304</c:v>
                </c:pt>
                <c:pt idx="441">
                  <c:v>-2.2201590813032248</c:v>
                </c:pt>
                <c:pt idx="442">
                  <c:v>-2.2214584086897431</c:v>
                </c:pt>
                <c:pt idx="443">
                  <c:v>-2.2206101572082653</c:v>
                </c:pt>
                <c:pt idx="444">
                  <c:v>-2.2176244916145396</c:v>
                </c:pt>
                <c:pt idx="445">
                  <c:v>-2.2125135523627213</c:v>
                </c:pt>
                <c:pt idx="446">
                  <c:v>-2.20529143632506</c:v>
                </c:pt>
                <c:pt idx="447">
                  <c:v>-2.1959741757733475</c:v>
                </c:pt>
                <c:pt idx="448">
                  <c:v>-2.1845797156234514</c:v>
                </c:pt>
                <c:pt idx="449">
                  <c:v>-2.1711278890122294</c:v>
                </c:pt>
                <c:pt idx="450">
                  <c:v>-2.1556403911977364</c:v>
                </c:pt>
                <c:pt idx="451">
                  <c:v>-2.1381407518300599</c:v>
                </c:pt>
                <c:pt idx="452">
                  <c:v>-2.1186543056261748</c:v>
                </c:pt>
                <c:pt idx="453">
                  <c:v>-2.0972081614732203</c:v>
                </c:pt>
                <c:pt idx="454">
                  <c:v>-2.0738311699970202</c:v>
                </c:pt>
                <c:pt idx="455">
                  <c:v>-2.0485538896309712</c:v>
                </c:pt>
                <c:pt idx="456">
                  <c:v>-2.0214085512350706</c:v>
                </c:pt>
                <c:pt idx="457">
                  <c:v>-1.9924290212625937</c:v>
                </c:pt>
                <c:pt idx="458">
                  <c:v>-1.9616507635784322</c:v>
                </c:pt>
                <c:pt idx="459">
                  <c:v>-1.9291107999080399</c:v>
                </c:pt>
                <c:pt idx="460">
                  <c:v>-1.8948476689679081</c:v>
                </c:pt>
                <c:pt idx="461">
                  <c:v>-1.8589013844003917</c:v>
                </c:pt>
                <c:pt idx="462">
                  <c:v>-1.8213133913856039</c:v>
                </c:pt>
                <c:pt idx="463">
                  <c:v>-1.7821265221899631</c:v>
                </c:pt>
                <c:pt idx="464">
                  <c:v>-1.7413849505095049</c:v>
                </c:pt>
                <c:pt idx="465">
                  <c:v>-1.6991341447514936</c:v>
                </c:pt>
                <c:pt idx="466">
                  <c:v>-1.6554208203026963</c:v>
                </c:pt>
                <c:pt idx="467">
                  <c:v>-1.6102928907877467</c:v>
                </c:pt>
                <c:pt idx="468">
                  <c:v>-1.5637994183641923</c:v>
                </c:pt>
                <c:pt idx="469">
                  <c:v>-1.5159905632245554</c:v>
                </c:pt>
                <c:pt idx="470">
                  <c:v>-1.4669175321030994</c:v>
                </c:pt>
                <c:pt idx="471">
                  <c:v>-1.4166325261564607</c:v>
                </c:pt>
                <c:pt idx="472">
                  <c:v>-1.3651886879983055</c:v>
                </c:pt>
                <c:pt idx="473">
                  <c:v>-1.3126400480645841</c:v>
                </c:pt>
                <c:pt idx="474">
                  <c:v>-1.259041470411725</c:v>
                </c:pt>
                <c:pt idx="475">
                  <c:v>-1.2044485978130384</c:v>
                </c:pt>
                <c:pt idx="476">
                  <c:v>-1.1489177964608377</c:v>
                </c:pt>
                <c:pt idx="477">
                  <c:v>-1.0925061000879128</c:v>
                </c:pt>
                <c:pt idx="478">
                  <c:v>-1.0352711537095936</c:v>
                </c:pt>
                <c:pt idx="479">
                  <c:v>-0.97727115700749634</c:v>
                </c:pt>
                <c:pt idx="480">
                  <c:v>-0.91856480739087321</c:v>
                </c:pt>
                <c:pt idx="481">
                  <c:v>-0.85921124273956351</c:v>
                </c:pt>
                <c:pt idx="482">
                  <c:v>-0.79926998409297101</c:v>
                </c:pt>
                <c:pt idx="483">
                  <c:v>-0.73880087796452298</c:v>
                </c:pt>
                <c:pt idx="484">
                  <c:v>-0.6778640387847068</c:v>
                </c:pt>
                <c:pt idx="485">
                  <c:v>-0.61651979114093758</c:v>
                </c:pt>
                <c:pt idx="486">
                  <c:v>-0.5548286120806053</c:v>
                </c:pt>
                <c:pt idx="487">
                  <c:v>-0.49285107350266416</c:v>
                </c:pt>
                <c:pt idx="488">
                  <c:v>-0.43064778463919123</c:v>
                </c:pt>
                <c:pt idx="489">
                  <c:v>-0.36827933465580509</c:v>
                </c:pt>
                <c:pt idx="490">
                  <c:v>-0.30580623563600345</c:v>
                </c:pt>
                <c:pt idx="491">
                  <c:v>-0.24328886560114857</c:v>
                </c:pt>
                <c:pt idx="492">
                  <c:v>-0.18078741209954061</c:v>
                </c:pt>
                <c:pt idx="493">
                  <c:v>-0.11836181601018492</c:v>
                </c:pt>
                <c:pt idx="494">
                  <c:v>-5.6071715824713791E-2</c:v>
                </c:pt>
                <c:pt idx="495">
                  <c:v>6.0236075530962947E-3</c:v>
                </c:pt>
                <c:pt idx="496">
                  <c:v>6.7865285515723905E-2</c:v>
                </c:pt>
                <c:pt idx="497">
                  <c:v>0.129394915927208</c:v>
                </c:pt>
                <c:pt idx="498">
                  <c:v>0.19055461650493838</c:v>
                </c:pt>
              </c:numCache>
            </c:numRef>
          </c:val>
          <c:smooth val="0"/>
        </c:ser>
        <c:ser>
          <c:idx val="1"/>
          <c:order val="1"/>
          <c:tx>
            <c:v>v(t)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'E3  Nejednoliko gibanje'!$A$2:$A$502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cat>
          <c:val>
            <c:numRef>
              <c:f>'E3  Nejednoliko gibanje'!$C$2:$C$501</c:f>
              <c:numCache>
                <c:formatCode>General</c:formatCode>
                <c:ptCount val="500"/>
                <c:pt idx="0">
                  <c:v>-5.1674577696392276E-2</c:v>
                </c:pt>
                <c:pt idx="1">
                  <c:v>-0.15499313471605269</c:v>
                </c:pt>
                <c:pt idx="2">
                  <c:v>-0.25821991818579809</c:v>
                </c:pt>
                <c:pt idx="3">
                  <c:v>-0.36129381762042273</c:v>
                </c:pt>
                <c:pt idx="4">
                  <c:v>-0.46415383029891888</c:v>
                </c:pt>
                <c:pt idx="5">
                  <c:v>-0.56673910425404406</c:v>
                </c:pt>
                <c:pt idx="6">
                  <c:v>-0.6689889811469113</c:v>
                </c:pt>
                <c:pt idx="7">
                  <c:v>-0.77084303899228634</c:v>
                </c:pt>
                <c:pt idx="8">
                  <c:v>-0.8722411347026342</c:v>
                </c:pt>
                <c:pt idx="9">
                  <c:v>-0.97312344641848814</c:v>
                </c:pt>
                <c:pt idx="10">
                  <c:v>-1.0734305155915895</c:v>
                </c:pt>
                <c:pt idx="11">
                  <c:v>-1.1731032887908117</c:v>
                </c:pt>
                <c:pt idx="12">
                  <c:v>-1.2720831591952464</c:v>
                </c:pt>
                <c:pt idx="13">
                  <c:v>-1.3703120077463538</c:v>
                </c:pt>
                <c:pt idx="14">
                  <c:v>-1.4677322439255152</c:v>
                </c:pt>
                <c:pt idx="15">
                  <c:v>-1.5642868461257717</c:v>
                </c:pt>
                <c:pt idx="16">
                  <c:v>-1.6599194015889813</c:v>
                </c:pt>
                <c:pt idx="17">
                  <c:v>-1.754574145873814</c:v>
                </c:pt>
                <c:pt idx="18">
                  <c:v>-1.8481960018300365</c:v>
                </c:pt>
                <c:pt idx="19">
                  <c:v>-1.9407306180426946</c:v>
                </c:pt>
                <c:pt idx="20">
                  <c:v>-2.0321244067239825</c:v>
                </c:pt>
                <c:pt idx="21">
                  <c:v>-2.1223245810172635</c:v>
                </c:pt>
                <c:pt idx="22">
                  <c:v>-2.2112791916901724</c:v>
                </c:pt>
                <c:pt idx="23">
                  <c:v>-2.2989371631848821</c:v>
                </c:pt>
                <c:pt idx="24">
                  <c:v>-2.3852483290012638</c:v>
                </c:pt>
                <c:pt idx="25">
                  <c:v>-2.4701634663837768</c:v>
                </c:pt>
                <c:pt idx="26">
                  <c:v>-2.5536343302872111</c:v>
                </c:pt>
                <c:pt idx="27">
                  <c:v>-2.6356136865947266</c:v>
                </c:pt>
                <c:pt idx="28">
                  <c:v>-2.7160553445635078</c:v>
                </c:pt>
                <c:pt idx="29">
                  <c:v>-2.7949141884739488</c:v>
                </c:pt>
                <c:pt idx="30">
                  <c:v>-2.8721462084571465</c:v>
                </c:pt>
                <c:pt idx="31">
                  <c:v>-2.9477085304789403</c:v>
                </c:pt>
                <c:pt idx="32">
                  <c:v>-3.0215594454574086</c:v>
                </c:pt>
                <c:pt idx="33">
                  <c:v>-3.0936584374918281</c:v>
                </c:pt>
                <c:pt idx="34">
                  <c:v>-3.1639662111825264</c:v>
                </c:pt>
                <c:pt idx="35">
                  <c:v>-3.2324447180203082</c:v>
                </c:pt>
                <c:pt idx="36">
                  <c:v>-3.2990571818273442</c:v>
                </c:pt>
                <c:pt idx="37">
                  <c:v>-3.363768123228891</c:v>
                </c:pt>
                <c:pt idx="38">
                  <c:v>-3.4265433831392547</c:v>
                </c:pt>
                <c:pt idx="39">
                  <c:v>-3.4873501452437918</c:v>
                </c:pt>
                <c:pt idx="40">
                  <c:v>-3.5461569574608274</c:v>
                </c:pt>
                <c:pt idx="41">
                  <c:v>-3.6029337523677509</c:v>
                </c:pt>
                <c:pt idx="42">
                  <c:v>-3.6576518665766913</c:v>
                </c:pt>
                <c:pt idx="43">
                  <c:v>-3.7102840590447852</c:v>
                </c:pt>
                <c:pt idx="44">
                  <c:v>-3.7608045283076894</c:v>
                </c:pt>
                <c:pt idx="45">
                  <c:v>-3.8091889286223832</c:v>
                </c:pt>
                <c:pt idx="46">
                  <c:v>-3.8554143850082667</c:v>
                </c:pt>
                <c:pt idx="47">
                  <c:v>-3.8994595071767577</c:v>
                </c:pt>
                <c:pt idx="48">
                  <c:v>-3.941304402339215</c:v>
                </c:pt>
                <c:pt idx="49">
                  <c:v>-3.9809306868840064</c:v>
                </c:pt>
                <c:pt idx="50">
                  <c:v>-4.0183214969153633</c:v>
                </c:pt>
                <c:pt idx="51">
                  <c:v>-4.0534614976477998</c:v>
                </c:pt>
                <c:pt idx="52">
                  <c:v>-4.0863368916481644</c:v>
                </c:pt>
                <c:pt idx="53">
                  <c:v>-4.1169354259224153</c:v>
                </c:pt>
                <c:pt idx="54">
                  <c:v>-4.1452463978412144</c:v>
                </c:pt>
                <c:pt idx="55">
                  <c:v>-4.1712606599020727</c:v>
                </c:pt>
                <c:pt idx="56">
                  <c:v>-4.1949706233251876</c:v>
                </c:pt>
                <c:pt idx="57">
                  <c:v>-4.2163702604820683</c:v>
                </c:pt>
                <c:pt idx="58">
                  <c:v>-4.2354551061558796</c:v>
                </c:pt>
                <c:pt idx="59">
                  <c:v>-4.2522222576342381</c:v>
                </c:pt>
                <c:pt idx="60">
                  <c:v>-4.2666703736361908</c:v>
                </c:pt>
                <c:pt idx="61">
                  <c:v>-4.2787996720746699</c:v>
                </c:pt>
                <c:pt idx="62">
                  <c:v>-4.2886119266589882</c:v>
                </c:pt>
                <c:pt idx="63">
                  <c:v>-4.2961104623402155</c:v>
                </c:pt>
                <c:pt idx="64">
                  <c:v>-4.3013001496050771</c:v>
                </c:pt>
                <c:pt idx="65">
                  <c:v>-4.3041873976250775</c:v>
                </c:pt>
                <c:pt idx="66">
                  <c:v>-4.3047801462654265</c:v>
                </c:pt>
                <c:pt idx="67">
                  <c:v>-4.303087856964801</c:v>
                </c:pt>
                <c:pt idx="68">
                  <c:v>-4.299121502491098</c:v>
                </c:pt>
                <c:pt idx="69">
                  <c:v>-4.2928935555858603</c:v>
                </c:pt>
                <c:pt idx="70">
                  <c:v>-4.2844179765048915</c:v>
                </c:pt>
                <c:pt idx="71">
                  <c:v>-4.2737101994692459</c:v>
                </c:pt>
                <c:pt idx="72">
                  <c:v>-4.2607871180356103</c:v>
                </c:pt>
                <c:pt idx="73">
                  <c:v>-4.2456670694020442</c:v>
                </c:pt>
                <c:pt idx="74">
                  <c:v>-4.2283698176600568</c:v>
                </c:pt>
                <c:pt idx="75">
                  <c:v>-4.208916536010439</c:v>
                </c:pt>
                <c:pt idx="76">
                  <c:v>-4.1873297879554032</c:v>
                </c:pt>
                <c:pt idx="77">
                  <c:v>-4.1636335074853834</c:v>
                </c:pt>
                <c:pt idx="78">
                  <c:v>-4.1378529782770865</c:v>
                </c:pt>
                <c:pt idx="79">
                  <c:v>-4.1100148119188677</c:v>
                </c:pt>
                <c:pt idx="80">
                  <c:v>-4.0801469251850202</c:v>
                </c:pt>
                <c:pt idx="81">
                  <c:v>-4.0482785163745234</c:v>
                </c:pt>
                <c:pt idx="82">
                  <c:v>-4.014440040738017</c:v>
                </c:pt>
                <c:pt idx="83">
                  <c:v>-3.9786631850097529</c:v>
                </c:pt>
                <c:pt idx="84">
                  <c:v>-3.9409808410698708</c:v>
                </c:pt>
                <c:pt idx="85">
                  <c:v>-3.9014270787549066</c:v>
                </c:pt>
                <c:pt idx="86">
                  <c:v>-3.8600371178430981</c:v>
                </c:pt>
                <c:pt idx="87">
                  <c:v>-3.8168472992341851</c:v>
                </c:pt>
                <c:pt idx="88">
                  <c:v>-3.7718950553507624</c:v>
                </c:pt>
                <c:pt idx="89">
                  <c:v>-3.7252188797826347</c:v>
                </c:pt>
                <c:pt idx="90">
                  <c:v>-3.6768582962021981</c:v>
                </c:pt>
                <c:pt idx="91">
                  <c:v>-3.6268538265734418</c:v>
                </c:pt>
                <c:pt idx="92">
                  <c:v>-3.5752469586835001</c:v>
                </c:pt>
                <c:pt idx="93">
                  <c:v>-3.5220801130205674</c:v>
                </c:pt>
                <c:pt idx="94">
                  <c:v>-3.467396609028178</c:v>
                </c:pt>
                <c:pt idx="95">
                  <c:v>-3.4112406307601315</c:v>
                </c:pt>
                <c:pt idx="96">
                  <c:v>-3.3536571919675251</c:v>
                </c:pt>
                <c:pt idx="97">
                  <c:v>-3.2946921006427377</c:v>
                </c:pt>
                <c:pt idx="98">
                  <c:v>-3.2343919230524381</c:v>
                </c:pt>
                <c:pt idx="99">
                  <c:v>-3.1728039472856651</c:v>
                </c:pt>
                <c:pt idx="100">
                  <c:v>-3.1099761463493159</c:v>
                </c:pt>
                <c:pt idx="101">
                  <c:v>-3.045957140838274</c:v>
                </c:pt>
                <c:pt idx="102">
                  <c:v>-2.9807961612118419</c:v>
                </c:pt>
                <c:pt idx="103">
                  <c:v>-2.9145430097067511</c:v>
                </c:pt>
                <c:pt idx="104">
                  <c:v>-2.8472480219157896</c:v>
                </c:pt>
                <c:pt idx="105">
                  <c:v>-2.7789620280652656</c:v>
                </c:pt>
                <c:pt idx="106">
                  <c:v>-2.7097363140195316</c:v>
                </c:pt>
                <c:pt idx="107">
                  <c:v>-2.639622582046464</c:v>
                </c:pt>
                <c:pt idx="108">
                  <c:v>-2.5686729113723747</c:v>
                </c:pt>
                <c:pt idx="109">
                  <c:v>-2.4969397185605349</c:v>
                </c:pt>
                <c:pt idx="110">
                  <c:v>-2.4244757177419007</c:v>
                </c:pt>
                <c:pt idx="111">
                  <c:v>-2.3513338807325015</c:v>
                </c:pt>
                <c:pt idx="112">
                  <c:v>-2.2775673970660368</c:v>
                </c:pt>
                <c:pt idx="113">
                  <c:v>-2.2032296339762816</c:v>
                </c:pt>
                <c:pt idx="114">
                  <c:v>-2.1283740963577085</c:v>
                </c:pt>
                <c:pt idx="115">
                  <c:v>-2.0530543867390265</c:v>
                </c:pt>
                <c:pt idx="116">
                  <c:v>-1.9773241652979372</c:v>
                </c:pt>
                <c:pt idx="117">
                  <c:v>-1.9012371099513408</c:v>
                </c:pt>
                <c:pt idx="118">
                  <c:v>-1.8248468765494892</c:v>
                </c:pt>
                <c:pt idx="119">
                  <c:v>-1.7482070592077388</c:v>
                </c:pt>
                <c:pt idx="120">
                  <c:v>-1.6713711508043501</c:v>
                </c:pt>
                <c:pt idx="121">
                  <c:v>-1.5943925036772431</c:v>
                </c:pt>
                <c:pt idx="122">
                  <c:v>-1.5173242905482263</c:v>
                </c:pt>
                <c:pt idx="123">
                  <c:v>-1.4402194657067255</c:v>
                </c:pt>
                <c:pt idx="124">
                  <c:v>-1.3631307264811643</c:v>
                </c:pt>
                <c:pt idx="125">
                  <c:v>-1.2861104750294772</c:v>
                </c:pt>
                <c:pt idx="126">
                  <c:v>-1.2092107804765984</c:v>
                </c:pt>
                <c:pt idx="127">
                  <c:v>-1.1324833414286573</c:v>
                </c:pt>
                <c:pt idx="128">
                  <c:v>-1.0559794488926513</c:v>
                </c:pt>
                <c:pt idx="129">
                  <c:v>-0.97974994962937068</c:v>
                </c:pt>
                <c:pt idx="130">
                  <c:v>-0.90384520996764561</c:v>
                </c:pt>
                <c:pt idx="131">
                  <c:v>-0.82831508010748822</c:v>
                </c:pt>
                <c:pt idx="132">
                  <c:v>-0.75320885893856926</c:v>
                </c:pt>
                <c:pt idx="133">
                  <c:v>-0.67857525940151431</c:v>
                </c:pt>
                <c:pt idx="134">
                  <c:v>-0.60446237441664719</c:v>
                </c:pt>
                <c:pt idx="135">
                  <c:v>-0.53091764340666936</c:v>
                </c:pt>
                <c:pt idx="136">
                  <c:v>-0.45798781943792127</c:v>
                </c:pt>
                <c:pt idx="137">
                  <c:v>-0.38571893700467252</c:v>
                </c:pt>
                <c:pt idx="138">
                  <c:v>-0.31415628047969352</c:v>
                </c:pt>
                <c:pt idx="139">
                  <c:v>-0.24334435325530346</c:v>
                </c:pt>
                <c:pt idx="140">
                  <c:v>-0.17332684759643319</c:v>
                </c:pt>
                <c:pt idx="141">
                  <c:v>-0.10414661522878389</c:v>
                </c:pt>
                <c:pt idx="142">
                  <c:v>-3.5845638682108182E-2</c:v>
                </c:pt>
                <c:pt idx="143">
                  <c:v>3.1534996589510617E-2</c:v>
                </c:pt>
                <c:pt idx="144">
                  <c:v>9.7955129291205006E-2</c:v>
                </c:pt>
                <c:pt idx="145">
                  <c:v>0.16337554855495581</c:v>
                </c:pt>
                <c:pt idx="146">
                  <c:v>0.22775801937309195</c:v>
                </c:pt>
                <c:pt idx="147">
                  <c:v>0.29106530717959406</c:v>
                </c:pt>
                <c:pt idx="148">
                  <c:v>0.35326120156184937</c:v>
                </c:pt>
                <c:pt idx="149">
                  <c:v>0.41431053908713672</c:v>
                </c:pt>
                <c:pt idx="150">
                  <c:v>0.47417922522748857</c:v>
                </c:pt>
                <c:pt idx="151">
                  <c:v>0.53283425536867446</c:v>
                </c:pt>
                <c:pt idx="152">
                  <c:v>0.59024373488879511</c:v>
                </c:pt>
                <c:pt idx="153">
                  <c:v>0.64637689829353195</c:v>
                </c:pt>
                <c:pt idx="154">
                  <c:v>0.70120412739541549</c:v>
                </c:pt>
                <c:pt idx="155">
                  <c:v>0.75469696852553603</c:v>
                </c:pt>
                <c:pt idx="156">
                  <c:v>0.80682814876675768</c:v>
                </c:pt>
                <c:pt idx="157">
                  <c:v>0.8575715911984908</c:v>
                </c:pt>
                <c:pt idx="158">
                  <c:v>0.90690242914391794</c:v>
                </c:pt>
                <c:pt idx="159">
                  <c:v>0.95479701941094586</c:v>
                </c:pt>
                <c:pt idx="160">
                  <c:v>1.0012329545200696</c:v>
                </c:pt>
                <c:pt idx="161">
                  <c:v>1.0461890739115289</c:v>
                </c:pt>
                <c:pt idx="162">
                  <c:v>1.0896454741270889</c:v>
                </c:pt>
                <c:pt idx="163">
                  <c:v>1.1315835179603873</c:v>
                </c:pt>
                <c:pt idx="164">
                  <c:v>1.1719858425724194</c:v>
                </c:pt>
                <c:pt idx="165">
                  <c:v>1.210836366568645</c:v>
                </c:pt>
                <c:pt idx="166">
                  <c:v>1.2481202960358473</c:v>
                </c:pt>
                <c:pt idx="167">
                  <c:v>1.2838241295359254</c:v>
                </c:pt>
                <c:pt idx="168">
                  <c:v>1.3179356620576999</c:v>
                </c:pt>
                <c:pt idx="169">
                  <c:v>1.3504439879252916</c:v>
                </c:pt>
                <c:pt idx="170">
                  <c:v>1.381339502665506</c:v>
                </c:pt>
                <c:pt idx="171">
                  <c:v>1.4106139038347496</c:v>
                </c:pt>
                <c:pt idx="172">
                  <c:v>1.4382601908094415</c:v>
                </c:pt>
                <c:pt idx="173">
                  <c:v>1.464272663542536</c:v>
                </c:pt>
                <c:pt idx="174">
                  <c:v>1.4886469202915351</c:v>
                </c:pt>
                <c:pt idx="175">
                  <c:v>1.5113798543220189</c:v>
                </c:pt>
                <c:pt idx="176">
                  <c:v>1.5324696495939747</c:v>
                </c:pt>
                <c:pt idx="177">
                  <c:v>1.5519157754370669</c:v>
                </c:pt>
                <c:pt idx="178">
                  <c:v>1.5697189802227216</c:v>
                </c:pt>
                <c:pt idx="179">
                  <c:v>1.5858812840419054</c:v>
                </c:pt>
                <c:pt idx="180">
                  <c:v>1.6004059703972104</c:v>
                </c:pt>
                <c:pt idx="181">
                  <c:v>1.6132975769198852</c:v>
                </c:pt>
                <c:pt idx="182">
                  <c:v>1.6245618851224317</c:v>
                </c:pt>
                <c:pt idx="183">
                  <c:v>1.6342059091988588</c:v>
                </c:pt>
                <c:pt idx="184">
                  <c:v>1.6422378838838665</c:v>
                </c:pt>
                <c:pt idx="185">
                  <c:v>1.6486672513854619</c:v>
                </c:pt>
                <c:pt idx="186">
                  <c:v>1.6535046474036432</c:v>
                </c:pt>
                <c:pt idx="187">
                  <c:v>1.6567618862509701</c:v>
                </c:pt>
                <c:pt idx="188">
                  <c:v>1.6584519450887443</c:v>
                </c:pt>
                <c:pt idx="189">
                  <c:v>1.6585889472961342</c:v>
                </c:pt>
                <c:pt idx="190">
                  <c:v>1.657188144987974</c:v>
                </c:pt>
                <c:pt idx="191">
                  <c:v>1.6542659006993656</c:v>
                </c:pt>
                <c:pt idx="192">
                  <c:v>1.6498396682536609</c:v>
                </c:pt>
                <c:pt idx="193">
                  <c:v>1.6439279728338585</c:v>
                </c:pt>
                <c:pt idx="194">
                  <c:v>1.6365503902753027</c:v>
                </c:pt>
                <c:pt idx="195">
                  <c:v>1.6277275256007029</c:v>
                </c:pt>
                <c:pt idx="196">
                  <c:v>1.6174809908160912</c:v>
                </c:pt>
                <c:pt idx="197">
                  <c:v>1.6058333819902659</c:v>
                </c:pt>
                <c:pt idx="198">
                  <c:v>1.5928082556377641</c:v>
                </c:pt>
                <c:pt idx="199">
                  <c:v>1.5784301044285476</c:v>
                </c:pt>
                <c:pt idx="200">
                  <c:v>1.5627243322451689</c:v>
                </c:pt>
                <c:pt idx="201">
                  <c:v>1.545717228611909</c:v>
                </c:pt>
                <c:pt idx="202">
                  <c:v>1.527435942518016</c:v>
                </c:pt>
                <c:pt idx="203">
                  <c:v>1.5079084556594318</c:v>
                </c:pt>
                <c:pt idx="204">
                  <c:v>1.4871635551230615</c:v>
                </c:pt>
                <c:pt idx="205">
                  <c:v>1.4652308055377685</c:v>
                </c:pt>
                <c:pt idx="206">
                  <c:v>1.4421405207173361</c:v>
                </c:pt>
                <c:pt idx="207">
                  <c:v>1.4179237348207188</c:v>
                </c:pt>
                <c:pt idx="208">
                  <c:v>1.3926121730550598</c:v>
                </c:pt>
                <c:pt idx="209">
                  <c:v>1.3662382219471099</c:v>
                </c:pt>
                <c:pt idx="210">
                  <c:v>1.3388348992095214</c:v>
                </c:pt>
                <c:pt idx="211">
                  <c:v>1.3104358232283984</c:v>
                </c:pt>
                <c:pt idx="212">
                  <c:v>1.2810751821988231</c:v>
                </c:pt>
                <c:pt idx="213">
                  <c:v>1.2507877029348013</c:v>
                </c:pt>
                <c:pt idx="214">
                  <c:v>1.219608619381114</c:v>
                </c:pt>
                <c:pt idx="215">
                  <c:v>1.187573640854148</c:v>
                </c:pt>
                <c:pt idx="216">
                  <c:v>1.1547189200392378</c:v>
                </c:pt>
                <c:pt idx="217">
                  <c:v>1.1210810207714268</c:v>
                </c:pt>
                <c:pt idx="218">
                  <c:v>1.086696885627809</c:v>
                </c:pt>
                <c:pt idx="219">
                  <c:v>1.0516038033588395</c:v>
                </c:pt>
                <c:pt idx="220">
                  <c:v>1.0158393761863889</c:v>
                </c:pt>
                <c:pt idx="221">
                  <c:v>0.97944148699596845</c:v>
                </c:pt>
                <c:pt idx="222">
                  <c:v>0.94244826645113811</c:v>
                </c:pt>
                <c:pt idx="223">
                  <c:v>0.90489806005756424</c:v>
                </c:pt>
                <c:pt idx="224">
                  <c:v>0.86682939520468971</c:v>
                </c:pt>
                <c:pt idx="225">
                  <c:v>0.82828094821195231</c:v>
                </c:pt>
                <c:pt idx="226">
                  <c:v>0.78929151140763998</c:v>
                </c:pt>
                <c:pt idx="227">
                  <c:v>0.74989996026730221</c:v>
                </c:pt>
                <c:pt idx="228">
                  <c:v>0.71014522063925245</c:v>
                </c:pt>
                <c:pt idx="229">
                  <c:v>0.67006623608394145</c:v>
                </c:pt>
                <c:pt idx="230">
                  <c:v>0.62970193535410657</c:v>
                </c:pt>
                <c:pt idx="231">
                  <c:v>0.5890912000423979</c:v>
                </c:pt>
                <c:pt idx="232">
                  <c:v>0.54827283242292868</c:v>
                </c:pt>
                <c:pt idx="233">
                  <c:v>0.50728552351296219</c:v>
                </c:pt>
                <c:pt idx="234">
                  <c:v>0.4661678213802759</c:v>
                </c:pt>
                <c:pt idx="235">
                  <c:v>0.42495809972229254</c:v>
                </c:pt>
                <c:pt idx="236">
                  <c:v>0.38369452674192006</c:v>
                </c:pt>
                <c:pt idx="237">
                  <c:v>0.34241503434529091</c:v>
                </c:pt>
                <c:pt idx="238">
                  <c:v>0.30115728768566469</c:v>
                </c:pt>
                <c:pt idx="239">
                  <c:v>0.25995865507803528</c:v>
                </c:pt>
                <c:pt idx="240">
                  <c:v>0.21885617830814713</c:v>
                </c:pt>
                <c:pt idx="241">
                  <c:v>0.17788654335925516</c:v>
                </c:pt>
                <c:pt idx="242">
                  <c:v>0.13708605157969028</c:v>
                </c:pt>
                <c:pt idx="243">
                  <c:v>9.649059131366583E-2</c:v>
                </c:pt>
                <c:pt idx="244">
                  <c:v>5.6135610017542338E-2</c:v>
                </c:pt>
                <c:pt idx="245">
                  <c:v>1.6056086882893294E-2</c:v>
                </c:pt>
                <c:pt idx="246">
                  <c:v>-2.3713494012433396E-2</c:v>
                </c:pt>
                <c:pt idx="247">
                  <c:v>-6.3139170004695946E-2</c:v>
                </c:pt>
                <c:pt idx="248">
                  <c:v>-0.102187525576206</c:v>
                </c:pt>
                <c:pt idx="249">
                  <c:v>-0.14082571749925743</c:v>
                </c:pt>
                <c:pt idx="250">
                  <c:v>-0.17902149937324799</c:v>
                </c:pt>
                <c:pt idx="251">
                  <c:v>-0.21674324553661084</c:v>
                </c:pt>
                <c:pt idx="252">
                  <c:v>-0.2539599743359876</c:v>
                </c:pt>
                <c:pt idx="253">
                  <c:v>-0.2906413707353383</c:v>
                </c:pt>
                <c:pt idx="254">
                  <c:v>-0.32675780824870798</c:v>
                </c:pt>
                <c:pt idx="255">
                  <c:v>-0.36228037018070919</c:v>
                </c:pt>
                <c:pt idx="256">
                  <c:v>-0.39718087015952769</c:v>
                </c:pt>
                <c:pt idx="257">
                  <c:v>-0.4314318719480415</c:v>
                </c:pt>
                <c:pt idx="258">
                  <c:v>-0.46500670851878251</c:v>
                </c:pt>
                <c:pt idx="259">
                  <c:v>-0.49787950038021017</c:v>
                </c:pt>
                <c:pt idx="260">
                  <c:v>-0.53002517314124664</c:v>
                </c:pt>
                <c:pt idx="261">
                  <c:v>-0.56141947430220862</c:v>
                </c:pt>
                <c:pt idx="262">
                  <c:v>-0.59203898926176324</c:v>
                </c:pt>
                <c:pt idx="263">
                  <c:v>-0.62186115652839946</c:v>
                </c:pt>
                <c:pt idx="264">
                  <c:v>-0.65086428212776937</c:v>
                </c:pt>
                <c:pt idx="265">
                  <c:v>-0.67902755319650498</c:v>
                </c:pt>
                <c:pt idx="266">
                  <c:v>-0.70633105075365421</c:v>
                </c:pt>
                <c:pt idx="267">
                  <c:v>-0.73275576164384937</c:v>
                </c:pt>
                <c:pt idx="268">
                  <c:v>-0.75828358964372633</c:v>
                </c:pt>
                <c:pt idx="269">
                  <c:v>-0.78289736572638013</c:v>
                </c:pt>
                <c:pt idx="270">
                  <c:v>-0.80658085747908392</c:v>
                </c:pt>
                <c:pt idx="271">
                  <c:v>-0.82931877766836171</c:v>
                </c:pt>
                <c:pt idx="272">
                  <c:v>-0.85109679195018029</c:v>
                </c:pt>
                <c:pt idx="273">
                  <c:v>-0.87190152572133239</c:v>
                </c:pt>
                <c:pt idx="274">
                  <c:v>-0.8917205701093468</c:v>
                </c:pt>
                <c:pt idx="275">
                  <c:v>-0.9105424871011597</c:v>
                </c:pt>
                <c:pt idx="276">
                  <c:v>-0.92835681380723034</c:v>
                </c:pt>
                <c:pt idx="277">
                  <c:v>-0.94515406586342454</c:v>
                </c:pt>
                <c:pt idx="278">
                  <c:v>-0.96092573997023645</c:v>
                </c:pt>
                <c:pt idx="279">
                  <c:v>-0.97566431557008915</c:v>
                </c:pt>
                <c:pt idx="280">
                  <c:v>-0.98936325566702443</c:v>
                </c:pt>
                <c:pt idx="281">
                  <c:v>-1.0020170067896952</c:v>
                </c:pt>
                <c:pt idx="282">
                  <c:v>-1.0136209981017845</c:v>
                </c:pt>
                <c:pt idx="283">
                  <c:v>-1.0241716396655745</c:v>
                </c:pt>
                <c:pt idx="284">
                  <c:v>-1.033666319861352</c:v>
                </c:pt>
                <c:pt idx="285">
                  <c:v>-1.0421034019708426</c:v>
                </c:pt>
                <c:pt idx="286">
                  <c:v>-1.0494822199299265</c:v>
                </c:pt>
                <c:pt idx="287">
                  <c:v>-1.0558030732571586</c:v>
                </c:pt>
                <c:pt idx="288">
                  <c:v>-1.0610672211682748</c:v>
                </c:pt>
                <c:pt idx="289">
                  <c:v>-1.0652768758829276</c:v>
                </c:pt>
                <c:pt idx="290">
                  <c:v>-1.0684351951336619</c:v>
                </c:pt>
                <c:pt idx="291">
                  <c:v>-1.0705462738881433</c:v>
                </c:pt>
                <c:pt idx="292">
                  <c:v>-1.0716151352929404</c:v>
                </c:pt>
                <c:pt idx="293">
                  <c:v>-1.071647720852293</c:v>
                </c:pt>
                <c:pt idx="294">
                  <c:v>-1.070650879852548</c:v>
                </c:pt>
                <c:pt idx="295">
                  <c:v>-1.0686323580438297</c:v>
                </c:pt>
                <c:pt idx="296">
                  <c:v>-1.0656007855944418</c:v>
                </c:pt>
                <c:pt idx="297">
                  <c:v>-1.0615656643291234</c:v>
                </c:pt>
                <c:pt idx="298">
                  <c:v>-1.0565373542661443</c:v>
                </c:pt>
                <c:pt idx="299">
                  <c:v>-1.0505270594691898</c:v>
                </c:pt>
                <c:pt idx="300">
                  <c:v>-1.0435468132268702</c:v>
                </c:pt>
                <c:pt idx="301">
                  <c:v>-1.0356094625781951</c:v>
                </c:pt>
                <c:pt idx="302">
                  <c:v>-1.0267286521987107</c:v>
                </c:pt>
                <c:pt idx="303">
                  <c:v>-1.0169188076641007</c:v>
                </c:pt>
                <c:pt idx="304">
                  <c:v>-1.0061951181101743</c:v>
                </c:pt>
                <c:pt idx="305">
                  <c:v>-0.99457351830447149</c:v>
                </c:pt>
                <c:pt idx="306">
                  <c:v>-0.9820706701501114</c:v>
                </c:pt>
                <c:pt idx="307">
                  <c:v>-0.96870394363928036</c:v>
                </c:pt>
                <c:pt idx="308">
                  <c:v>-0.95449139727468391</c:v>
                </c:pt>
                <c:pt idx="309">
                  <c:v>-0.93945175798073099</c:v>
                </c:pt>
                <c:pt idx="310">
                  <c:v>-0.92360440052192017</c:v>
                </c:pt>
                <c:pt idx="311">
                  <c:v>-0.90696932644938455</c:v>
                </c:pt>
                <c:pt idx="312">
                  <c:v>-0.88956714259723024</c:v>
                </c:pt>
                <c:pt idx="313">
                  <c:v>-0.87141903914723584</c:v>
                </c:pt>
                <c:pt idx="314">
                  <c:v>-0.85254676728535472</c:v>
                </c:pt>
                <c:pt idx="315">
                  <c:v>-0.83297261647014031</c:v>
                </c:pt>
                <c:pt idx="316">
                  <c:v>-0.8127193913342774</c:v>
                </c:pt>
                <c:pt idx="317">
                  <c:v>-0.79181038824312044</c:v>
                </c:pt>
                <c:pt idx="318">
                  <c:v>-0.7702693715303075</c:v>
                </c:pt>
                <c:pt idx="319">
                  <c:v>-0.74812054943347239</c:v>
                </c:pt>
                <c:pt idx="320">
                  <c:v>-0.72538854975357658</c:v>
                </c:pt>
                <c:pt idx="321">
                  <c:v>-0.70209839525852735</c:v>
                </c:pt>
                <c:pt idx="322">
                  <c:v>-0.67827547885591144</c:v>
                </c:pt>
                <c:pt idx="323">
                  <c:v>-0.65394553855668991</c:v>
                </c:pt>
                <c:pt idx="324">
                  <c:v>-0.6291346322523923</c:v>
                </c:pt>
                <c:pt idx="325">
                  <c:v>-0.60386911233072005</c:v>
                </c:pt>
                <c:pt idx="326">
                  <c:v>-0.57817560015087976</c:v>
                </c:pt>
                <c:pt idx="327">
                  <c:v>-0.55208096040241028</c:v>
                </c:pt>
                <c:pt idx="328">
                  <c:v>-0.52561227537178024</c:v>
                </c:pt>
                <c:pt idx="329">
                  <c:v>-0.49879681913788343</c:v>
                </c:pt>
                <c:pt idx="330">
                  <c:v>-0.47166203172183696</c:v>
                </c:pt>
                <c:pt idx="331">
                  <c:v>-0.44423549321265915</c:v>
                </c:pt>
                <c:pt idx="332">
                  <c:v>-0.41654489789230292</c:v>
                </c:pt>
                <c:pt idx="333">
                  <c:v>-0.38861802838372755</c:v>
                </c:pt>
                <c:pt idx="334">
                  <c:v>-0.36048272984366136</c:v>
                </c:pt>
                <c:pt idx="335">
                  <c:v>-0.33216688422394602</c:v>
                </c:pt>
                <c:pt idx="336">
                  <c:v>-0.30369838462353382</c:v>
                </c:pt>
                <c:pt idx="337">
                  <c:v>-0.27510510975323232</c:v>
                </c:pt>
                <c:pt idx="338">
                  <c:v>-0.24641489853649542</c:v>
                </c:pt>
                <c:pt idx="339">
                  <c:v>-0.21765552486729309</c:v>
                </c:pt>
                <c:pt idx="340">
                  <c:v>-0.18885467254728514</c:v>
                </c:pt>
                <c:pt idx="341">
                  <c:v>-0.16003991042416796</c:v>
                </c:pt>
                <c:pt idx="342">
                  <c:v>-0.131238667751962</c:v>
                </c:pt>
                <c:pt idx="343">
                  <c:v>-0.10247820979482287</c:v>
                </c:pt>
                <c:pt idx="344">
                  <c:v>-7.378561369479171E-2</c:v>
                </c:pt>
                <c:pt idx="345">
                  <c:v>-4.5187744624048808E-2</c:v>
                </c:pt>
                <c:pt idx="346">
                  <c:v>-1.671123224182797E-2</c:v>
                </c:pt>
                <c:pt idx="347">
                  <c:v>1.1617552524229273E-2</c:v>
                </c:pt>
                <c:pt idx="348">
                  <c:v>3.9772520353080959E-2</c:v>
                </c:pt>
                <c:pt idx="349">
                  <c:v>6.7727886042247332E-2</c:v>
                </c:pt>
                <c:pt idx="350">
                  <c:v>9.5458190638494186E-2</c:v>
                </c:pt>
                <c:pt idx="351">
                  <c:v>0.12293832316872248</c:v>
                </c:pt>
                <c:pt idx="352">
                  <c:v>0.15014354195336019</c:v>
                </c:pt>
                <c:pt idx="353">
                  <c:v>0.17704949548500029</c:v>
                </c:pt>
                <c:pt idx="354">
                  <c:v>0.20363224285516612</c:v>
                </c:pt>
                <c:pt idx="355">
                  <c:v>0.2298682737129745</c:v>
                </c:pt>
                <c:pt idx="356">
                  <c:v>0.25573452773956495</c:v>
                </c:pt>
                <c:pt idx="357">
                  <c:v>0.28120841362301768</c:v>
                </c:pt>
                <c:pt idx="358">
                  <c:v>0.30626782751847592</c:v>
                </c:pt>
                <c:pt idx="359">
                  <c:v>0.33089117097951715</c:v>
                </c:pt>
                <c:pt idx="360">
                  <c:v>0.35505736834636403</c:v>
                </c:pt>
                <c:pt idx="361">
                  <c:v>0.37874588357774919</c:v>
                </c:pt>
                <c:pt idx="362">
                  <c:v>0.40193673651386674</c:v>
                </c:pt>
                <c:pt idx="363">
                  <c:v>0.42461051855752069</c:v>
                </c:pt>
                <c:pt idx="364">
                  <c:v>0.44674840776238023</c:v>
                </c:pt>
                <c:pt idx="365">
                  <c:v>0.46833218331705811</c:v>
                </c:pt>
                <c:pt idx="366">
                  <c:v>0.48934423941384353</c:v>
                </c:pt>
                <c:pt idx="367">
                  <c:v>0.50976759849333741</c:v>
                </c:pt>
                <c:pt idx="368">
                  <c:v>0.52958592385448944</c:v>
                </c:pt>
                <c:pt idx="369">
                  <c:v>0.54878353162177274</c:v>
                </c:pt>
                <c:pt idx="370">
                  <c:v>0.56734540206164297</c:v>
                </c:pt>
                <c:pt idx="371">
                  <c:v>0.58525719023992151</c:v>
                </c:pt>
                <c:pt idx="372">
                  <c:v>0.60250523601416595</c:v>
                </c:pt>
                <c:pt idx="373">
                  <c:v>0.61907657335418487</c:v>
                </c:pt>
                <c:pt idx="374">
                  <c:v>0.63495893898468625</c:v>
                </c:pt>
                <c:pt idx="375">
                  <c:v>0.65014078034636158</c:v>
                </c:pt>
                <c:pt idx="376">
                  <c:v>0.66461126286915106</c:v>
                </c:pt>
                <c:pt idx="377">
                  <c:v>0.67836027655565401</c:v>
                </c:pt>
                <c:pt idx="378">
                  <c:v>0.69137844187073594</c:v>
                </c:pt>
                <c:pt idx="379">
                  <c:v>0.7036571149343096</c:v>
                </c:pt>
                <c:pt idx="380">
                  <c:v>0.71518839201701334</c:v>
                </c:pt>
                <c:pt idx="381">
                  <c:v>0.72596511333610381</c:v>
                </c:pt>
                <c:pt idx="382">
                  <c:v>0.7359808661513253</c:v>
                </c:pt>
                <c:pt idx="383">
                  <c:v>0.7452299871617849</c:v>
                </c:pt>
                <c:pt idx="384">
                  <c:v>0.75370756420283436</c:v>
                </c:pt>
                <c:pt idx="385">
                  <c:v>0.76140943724592136</c:v>
                </c:pt>
                <c:pt idx="386">
                  <c:v>0.76833219870252767</c:v>
                </c:pt>
                <c:pt idx="387">
                  <c:v>0.77447319303422368</c:v>
                </c:pt>
                <c:pt idx="388">
                  <c:v>0.77983051567370454</c:v>
                </c:pt>
                <c:pt idx="389">
                  <c:v>0.78440301125893153</c:v>
                </c:pt>
                <c:pt idx="390">
                  <c:v>0.78819027118530438</c:v>
                </c:pt>
                <c:pt idx="391">
                  <c:v>0.79119263048174648</c:v>
                </c:pt>
                <c:pt idx="392">
                  <c:v>0.79341116401461698</c:v>
                </c:pt>
                <c:pt idx="393">
                  <c:v>0.79484768202732436</c:v>
                </c:pt>
                <c:pt idx="394">
                  <c:v>0.79550472502156366</c:v>
                </c:pt>
                <c:pt idx="395">
                  <c:v>0.79538555798692279</c:v>
                </c:pt>
                <c:pt idx="396">
                  <c:v>0.79449416398854755</c:v>
                </c:pt>
                <c:pt idx="397">
                  <c:v>0.79283523711957016</c:v>
                </c:pt>
                <c:pt idx="398">
                  <c:v>0.79041417482781196</c:v>
                </c:pt>
                <c:pt idx="399">
                  <c:v>0.78723706962728779</c:v>
                </c:pt>
                <c:pt idx="400">
                  <c:v>0.78331070020271298</c:v>
                </c:pt>
                <c:pt idx="401">
                  <c:v>0.77864252191949079</c:v>
                </c:pt>
                <c:pt idx="402">
                  <c:v>0.77324065674913101</c:v>
                </c:pt>
                <c:pt idx="403">
                  <c:v>0.76711388262132452</c:v>
                </c:pt>
                <c:pt idx="404">
                  <c:v>0.76027162221673728</c:v>
                </c:pt>
                <c:pt idx="405">
                  <c:v>0.75272393120993386</c:v>
                </c:pt>
                <c:pt idx="406">
                  <c:v>0.74448148597851371</c:v>
                </c:pt>
                <c:pt idx="407">
                  <c:v>0.73555557078977718</c:v>
                </c:pt>
                <c:pt idx="408">
                  <c:v>0.72595806447936873</c:v>
                </c:pt>
                <c:pt idx="409">
                  <c:v>0.71570142663659042</c:v>
                </c:pt>
                <c:pt idx="410">
                  <c:v>0.70479868331058082</c:v>
                </c:pt>
                <c:pt idx="411">
                  <c:v>0.69326341225179422</c:v>
                </c:pt>
                <c:pt idx="412">
                  <c:v>0.68110972770621181</c:v>
                </c:pt>
                <c:pt idx="413">
                  <c:v>0.66835226477500631</c:v>
                </c:pt>
                <c:pt idx="414">
                  <c:v>0.65500616335877082</c:v>
                </c:pt>
                <c:pt idx="415">
                  <c:v>0.64108705170067959</c:v>
                </c:pt>
                <c:pt idx="416">
                  <c:v>0.62661102954594206</c:v>
                </c:pt>
                <c:pt idx="417">
                  <c:v>0.61159465093490373</c:v>
                </c:pt>
                <c:pt idx="418">
                  <c:v>0.59605490664669114</c:v>
                </c:pt>
                <c:pt idx="419">
                  <c:v>0.58000920631042907</c:v>
                </c:pt>
                <c:pt idx="420">
                  <c:v>0.56347536020354505</c:v>
                </c:pt>
                <c:pt idx="421">
                  <c:v>0.54647156075257941</c:v>
                </c:pt>
                <c:pt idx="422">
                  <c:v>0.52901636375724848</c:v>
                </c:pt>
                <c:pt idx="423">
                  <c:v>0.51112866935451562</c:v>
                </c:pt>
                <c:pt idx="424">
                  <c:v>0.49282770274159887</c:v>
                </c:pt>
                <c:pt idx="425">
                  <c:v>0.47413299467717507</c:v>
                </c:pt>
                <c:pt idx="426">
                  <c:v>0.45506436177904647</c:v>
                </c:pt>
                <c:pt idx="427">
                  <c:v>0.43564188663711256</c:v>
                </c:pt>
                <c:pt idx="428">
                  <c:v>0.41588589776169527</c:v>
                </c:pt>
                <c:pt idx="429">
                  <c:v>0.39581694938503342</c:v>
                </c:pt>
                <c:pt idx="430">
                  <c:v>0.37545580113629262</c:v>
                </c:pt>
                <c:pt idx="431">
                  <c:v>0.3548233976088177</c:v>
                </c:pt>
                <c:pt idx="432">
                  <c:v>0.33394084783866118</c:v>
                </c:pt>
                <c:pt idx="433">
                  <c:v>0.31282940471480225</c:v>
                </c:pt>
                <c:pt idx="434">
                  <c:v>0.29151044433874185</c:v>
                </c:pt>
                <c:pt idx="435">
                  <c:v>0.2700054453543167</c:v>
                </c:pt>
                <c:pt idx="436">
                  <c:v>0.24833596826598056</c:v>
                </c:pt>
                <c:pt idx="437">
                  <c:v>0.22652363476496001</c:v>
                </c:pt>
                <c:pt idx="438">
                  <c:v>0.20459010708273487</c:v>
                </c:pt>
                <c:pt idx="439">
                  <c:v>0.18255706739041966</c:v>
                </c:pt>
                <c:pt idx="440">
                  <c:v>0.16044619726304007</c:v>
                </c:pt>
                <c:pt idx="441">
                  <c:v>0.13827915722789424</c:v>
                </c:pt>
                <c:pt idx="442">
                  <c:v>0.11607756641486247</c:v>
                </c:pt>
                <c:pt idx="443">
                  <c:v>9.3862982327965513E-2</c:v>
                </c:pt>
                <c:pt idx="444">
                  <c:v>7.1656880755881364E-2</c:v>
                </c:pt>
                <c:pt idx="445">
                  <c:v>4.9480635839736442E-2</c:v>
                </c:pt>
                <c:pt idx="446">
                  <c:v>2.7355500316109699E-2</c:v>
                </c:pt>
                <c:pt idx="447">
                  <c:v>5.3025859528595702E-3</c:v>
                </c:pt>
                <c:pt idx="448">
                  <c:v>-1.6657155804875388E-2</c:v>
                </c:pt>
                <c:pt idx="449">
                  <c:v>-3.8502952961109435E-2</c:v>
                </c:pt>
                <c:pt idx="450">
                  <c:v>-6.0214231851231266E-2</c:v>
                </c:pt>
                <c:pt idx="451">
                  <c:v>-8.1770635763208172E-2</c:v>
                </c:pt>
                <c:pt idx="452">
                  <c:v>-0.10315204328150832</c:v>
                </c:pt>
                <c:pt idx="453">
                  <c:v>-0.12433858633777149</c:v>
                </c:pt>
                <c:pt idx="454">
                  <c:v>-0.14531066795250325</c:v>
                </c:pt>
                <c:pt idx="455">
                  <c:v>-0.16604897965247301</c:v>
                </c:pt>
                <c:pt idx="456">
                  <c:v>-0.18653451854878228</c:v>
                </c:pt>
                <c:pt idx="457">
                  <c:v>-0.20674860406113435</c:v>
                </c:pt>
                <c:pt idx="458">
                  <c:v>-0.22667289427375986</c:v>
                </c:pt>
                <c:pt idx="459">
                  <c:v>-0.24628940190954376</c:v>
                </c:pt>
                <c:pt idx="460">
                  <c:v>-0.26558050990862375</c:v>
                </c:pt>
                <c:pt idx="461">
                  <c:v>-0.28452898659830411</c:v>
                </c:pt>
                <c:pt idx="462">
                  <c:v>-0.30311800044230763</c:v>
                </c:pt>
                <c:pt idx="463">
                  <c:v>-0.32133113435616328</c:v>
                </c:pt>
                <c:pt idx="464">
                  <c:v>-0.33915239957806254</c:v>
                </c:pt>
                <c:pt idx="465">
                  <c:v>-0.35656624908315876</c:v>
                </c:pt>
                <c:pt idx="466">
                  <c:v>-0.37355759053067333</c:v>
                </c:pt>
                <c:pt idx="467">
                  <c:v>-0.39011179873369994</c:v>
                </c:pt>
                <c:pt idx="468">
                  <c:v>-0.40621472764157707</c:v>
                </c:pt>
                <c:pt idx="469">
                  <c:v>-0.42185272182522005</c:v>
                </c:pt>
                <c:pt idx="470">
                  <c:v>-0.43701262745746527</c:v>
                </c:pt>
                <c:pt idx="471">
                  <c:v>-0.45168180277849596</c:v>
                </c:pt>
                <c:pt idx="472">
                  <c:v>-0.46584812804006026</c:v>
                </c:pt>
                <c:pt idx="473">
                  <c:v>-0.47950001492004424</c:v>
                </c:pt>
                <c:pt idx="474">
                  <c:v>-0.4926264154006898</c:v>
                </c:pt>
                <c:pt idx="475">
                  <c:v>-0.50521683010480678</c:v>
                </c:pt>
                <c:pt idx="476">
                  <c:v>-0.51726131608293691</c:v>
                </c:pt>
                <c:pt idx="477">
                  <c:v>-0.52875049404754504</c:v>
                </c:pt>
                <c:pt idx="478">
                  <c:v>-0.5396755550484249</c:v>
                </c:pt>
                <c:pt idx="479">
                  <c:v>-0.55002826658552062</c:v>
                </c:pt>
                <c:pt idx="480">
                  <c:v>-0.55980097815559537</c:v>
                </c:pt>
                <c:pt idx="481">
                  <c:v>-0.56898662622950391</c:v>
                </c:pt>
                <c:pt idx="482">
                  <c:v>-0.57757873865690013</c:v>
                </c:pt>
                <c:pt idx="483">
                  <c:v>-0.58557143849782967</c:v>
                </c:pt>
                <c:pt idx="484">
                  <c:v>-0.59295944727747474</c:v>
                </c:pt>
                <c:pt idx="485">
                  <c:v>-0.59973808766532166</c:v>
                </c:pt>
                <c:pt idx="486">
                  <c:v>-0.60590328557673145</c:v>
                </c:pt>
                <c:pt idx="487">
                  <c:v>-0.61145157169753739</c:v>
                </c:pt>
                <c:pt idx="488">
                  <c:v>-0.61638008243256392</c:v>
                </c:pt>
                <c:pt idx="489">
                  <c:v>-0.62068656027895575</c:v>
                </c:pt>
                <c:pt idx="490">
                  <c:v>-0.62436935362551405</c:v>
                </c:pt>
                <c:pt idx="491">
                  <c:v>-0.62742741598187401</c:v>
                </c:pt>
                <c:pt idx="492">
                  <c:v>-0.62986030463788545</c:v>
                </c:pt>
                <c:pt idx="493">
                  <c:v>-0.63166817875888082</c:v>
                </c:pt>
                <c:pt idx="494">
                  <c:v>-0.63285179691898275</c:v>
                </c:pt>
                <c:pt idx="495">
                  <c:v>-0.63341251407722987</c:v>
                </c:pt>
                <c:pt idx="496">
                  <c:v>-0.63335227800169891</c:v>
                </c:pt>
                <c:pt idx="497">
                  <c:v>-0.63267362514654168</c:v>
                </c:pt>
                <c:pt idx="498">
                  <c:v>-0.63137967598726952</c:v>
                </c:pt>
                <c:pt idx="499">
                  <c:v>-0.62947412982222017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33392"/>
        <c:axId val="269038096"/>
      </c:lineChart>
      <c:catAx>
        <c:axId val="26903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69038096"/>
        <c:crosses val="autoZero"/>
        <c:auto val="1"/>
        <c:lblAlgn val="ctr"/>
        <c:lblOffset val="100"/>
        <c:noMultiLvlLbl val="0"/>
      </c:catAx>
      <c:valAx>
        <c:axId val="26903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sz="1000" b="1" i="0" u="none" strike="noStrike" baseline="0"/>
                  <a:t>v / ms</a:t>
                </a:r>
                <a:r>
                  <a:rPr lang="hr-HR" sz="1000" b="1" i="0" u="none" strike="noStrike" baseline="30000"/>
                  <a:t>-1</a:t>
                </a:r>
                <a:r>
                  <a:rPr lang="hr-HR"/>
                  <a:t>  ;      a / ms</a:t>
                </a:r>
                <a:r>
                  <a:rPr lang="hr-HR" baseline="30000"/>
                  <a:t>-2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03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607402</xdr:colOff>
      <xdr:row>0</xdr:row>
      <xdr:rowOff>213214</xdr:rowOff>
    </xdr:from>
    <xdr:to>
      <xdr:col>16</xdr:col>
      <xdr:colOff>312860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10990</xdr:colOff>
      <xdr:row>1</xdr:row>
      <xdr:rowOff>19050</xdr:rowOff>
    </xdr:from>
    <xdr:to>
      <xdr:col>24</xdr:col>
      <xdr:colOff>326048</xdr:colOff>
      <xdr:row>15</xdr:row>
      <xdr:rowOff>92319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16</xdr:row>
      <xdr:rowOff>171450</xdr:rowOff>
    </xdr:from>
    <xdr:to>
      <xdr:col>16</xdr:col>
      <xdr:colOff>285750</xdr:colOff>
      <xdr:row>31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16566</xdr:colOff>
      <xdr:row>1</xdr:row>
      <xdr:rowOff>24848</xdr:rowOff>
    </xdr:from>
    <xdr:to>
      <xdr:col>12</xdr:col>
      <xdr:colOff>0</xdr:colOff>
      <xdr:row>15</xdr:row>
      <xdr:rowOff>99391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24849</xdr:colOff>
      <xdr:row>17</xdr:row>
      <xdr:rowOff>33130</xdr:rowOff>
    </xdr:from>
    <xdr:to>
      <xdr:col>12</xdr:col>
      <xdr:colOff>8283</xdr:colOff>
      <xdr:row>31</xdr:row>
      <xdr:rowOff>107673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16565</xdr:colOff>
      <xdr:row>1</xdr:row>
      <xdr:rowOff>0</xdr:rowOff>
    </xdr:from>
    <xdr:to>
      <xdr:col>20</xdr:col>
      <xdr:colOff>0</xdr:colOff>
      <xdr:row>15</xdr:row>
      <xdr:rowOff>74543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workbookViewId="0">
      <selection activeCell="A12" sqref="A12"/>
    </sheetView>
  </sheetViews>
  <sheetFormatPr defaultRowHeight="15" x14ac:dyDescent="0.25"/>
  <cols>
    <col min="1" max="1" width="5.140625" customWidth="1"/>
    <col min="2" max="2" width="5.7109375" customWidth="1"/>
    <col min="3" max="3" width="6.42578125" customWidth="1"/>
    <col min="4" max="4" width="5.28515625" customWidth="1"/>
  </cols>
  <sheetData>
    <row r="1" spans="1:8" ht="17.25" x14ac:dyDescent="0.25">
      <c r="A1" s="6" t="s">
        <v>2</v>
      </c>
      <c r="B1" s="7">
        <v>10</v>
      </c>
      <c r="C1" s="8" t="s">
        <v>17</v>
      </c>
      <c r="D1" s="9"/>
      <c r="E1" s="3" t="s">
        <v>0</v>
      </c>
      <c r="F1" s="3" t="s">
        <v>9</v>
      </c>
      <c r="G1" s="3" t="s">
        <v>1</v>
      </c>
      <c r="H1" s="3" t="s">
        <v>10</v>
      </c>
    </row>
    <row r="2" spans="1:8" x14ac:dyDescent="0.25">
      <c r="A2" s="10" t="s">
        <v>3</v>
      </c>
      <c r="B2" s="11">
        <v>0.25</v>
      </c>
      <c r="C2" s="12" t="s">
        <v>6</v>
      </c>
      <c r="D2" s="9"/>
      <c r="E2" s="2">
        <f>t0</f>
        <v>0</v>
      </c>
      <c r="F2">
        <f t="shared" ref="F2:F42" si="0">v0</f>
        <v>10</v>
      </c>
      <c r="G2">
        <f>x0</f>
        <v>0</v>
      </c>
      <c r="H2">
        <f t="shared" ref="H2:H41" si="1">(F3-F2)/dt</f>
        <v>0</v>
      </c>
    </row>
    <row r="3" spans="1:8" x14ac:dyDescent="0.25">
      <c r="A3" s="13" t="s">
        <v>4</v>
      </c>
      <c r="B3" s="11">
        <v>0</v>
      </c>
      <c r="C3" s="12" t="s">
        <v>6</v>
      </c>
      <c r="D3" s="9"/>
      <c r="E3" s="2">
        <f t="shared" ref="E3:E42" si="2">E2+dt</f>
        <v>0.25</v>
      </c>
      <c r="F3">
        <f t="shared" si="0"/>
        <v>10</v>
      </c>
      <c r="G3">
        <f t="shared" ref="G3:G42" si="3">G2+F2*dt</f>
        <v>2.5</v>
      </c>
      <c r="H3">
        <f t="shared" si="1"/>
        <v>0</v>
      </c>
    </row>
    <row r="4" spans="1:8" x14ac:dyDescent="0.25">
      <c r="A4" s="13" t="s">
        <v>5</v>
      </c>
      <c r="B4" s="11">
        <v>10</v>
      </c>
      <c r="C4" s="12" t="s">
        <v>6</v>
      </c>
      <c r="D4" s="9"/>
      <c r="E4" s="2">
        <f t="shared" si="2"/>
        <v>0.5</v>
      </c>
      <c r="F4">
        <f t="shared" si="0"/>
        <v>10</v>
      </c>
      <c r="G4">
        <f t="shared" si="3"/>
        <v>5</v>
      </c>
      <c r="H4">
        <f t="shared" si="1"/>
        <v>0</v>
      </c>
    </row>
    <row r="5" spans="1:8" x14ac:dyDescent="0.25">
      <c r="A5" s="14" t="s">
        <v>7</v>
      </c>
      <c r="B5" s="15">
        <v>0</v>
      </c>
      <c r="C5" s="16" t="s">
        <v>8</v>
      </c>
      <c r="D5" s="4"/>
      <c r="E5" s="2">
        <f t="shared" si="2"/>
        <v>0.75</v>
      </c>
      <c r="F5">
        <f t="shared" si="0"/>
        <v>10</v>
      </c>
      <c r="G5">
        <f t="shared" si="3"/>
        <v>7.5</v>
      </c>
      <c r="H5">
        <f t="shared" si="1"/>
        <v>0</v>
      </c>
    </row>
    <row r="6" spans="1:8" x14ac:dyDescent="0.25">
      <c r="A6" s="4"/>
      <c r="B6" s="4"/>
      <c r="C6" s="4"/>
      <c r="D6" s="4"/>
      <c r="E6" s="2">
        <f t="shared" si="2"/>
        <v>1</v>
      </c>
      <c r="F6">
        <f t="shared" si="0"/>
        <v>10</v>
      </c>
      <c r="G6">
        <f t="shared" si="3"/>
        <v>10</v>
      </c>
      <c r="H6">
        <f t="shared" si="1"/>
        <v>0</v>
      </c>
    </row>
    <row r="7" spans="1:8" ht="15" customHeight="1" x14ac:dyDescent="0.25">
      <c r="A7" s="32" t="s">
        <v>12</v>
      </c>
      <c r="B7" s="32"/>
      <c r="C7" s="32"/>
      <c r="D7" s="32"/>
      <c r="E7" s="2">
        <f t="shared" si="2"/>
        <v>1.25</v>
      </c>
      <c r="F7">
        <f t="shared" si="0"/>
        <v>10</v>
      </c>
      <c r="G7">
        <f t="shared" si="3"/>
        <v>12.5</v>
      </c>
      <c r="H7">
        <f t="shared" si="1"/>
        <v>0</v>
      </c>
    </row>
    <row r="8" spans="1:8" ht="15" customHeight="1" x14ac:dyDescent="0.25">
      <c r="A8" s="32" t="s">
        <v>13</v>
      </c>
      <c r="B8" s="32"/>
      <c r="C8" s="32"/>
      <c r="D8" s="32"/>
      <c r="E8" s="2">
        <f t="shared" si="2"/>
        <v>1.5</v>
      </c>
      <c r="F8">
        <f t="shared" si="0"/>
        <v>10</v>
      </c>
      <c r="G8">
        <f t="shared" si="3"/>
        <v>15</v>
      </c>
      <c r="H8">
        <f t="shared" si="1"/>
        <v>0</v>
      </c>
    </row>
    <row r="9" spans="1:8" x14ac:dyDescent="0.25">
      <c r="A9" s="32"/>
      <c r="B9" s="32"/>
      <c r="C9" s="32"/>
      <c r="D9" s="32"/>
      <c r="E9" s="2">
        <f t="shared" si="2"/>
        <v>1.75</v>
      </c>
      <c r="F9">
        <f t="shared" si="0"/>
        <v>10</v>
      </c>
      <c r="G9">
        <f t="shared" si="3"/>
        <v>17.5</v>
      </c>
      <c r="H9">
        <f t="shared" si="1"/>
        <v>0</v>
      </c>
    </row>
    <row r="10" spans="1:8" x14ac:dyDescent="0.25">
      <c r="A10" s="32"/>
      <c r="B10" s="32"/>
      <c r="C10" s="32"/>
      <c r="D10" s="32"/>
      <c r="E10" s="2">
        <f t="shared" si="2"/>
        <v>2</v>
      </c>
      <c r="F10">
        <f t="shared" si="0"/>
        <v>10</v>
      </c>
      <c r="G10">
        <f t="shared" si="3"/>
        <v>20</v>
      </c>
      <c r="H10">
        <f t="shared" si="1"/>
        <v>0</v>
      </c>
    </row>
    <row r="11" spans="1:8" x14ac:dyDescent="0.25">
      <c r="E11" s="2">
        <f t="shared" si="2"/>
        <v>2.25</v>
      </c>
      <c r="F11">
        <f t="shared" si="0"/>
        <v>10</v>
      </c>
      <c r="G11">
        <f t="shared" si="3"/>
        <v>22.5</v>
      </c>
      <c r="H11">
        <f t="shared" si="1"/>
        <v>0</v>
      </c>
    </row>
    <row r="12" spans="1:8" x14ac:dyDescent="0.25">
      <c r="A12" s="17"/>
      <c r="E12" s="2">
        <f t="shared" si="2"/>
        <v>2.5</v>
      </c>
      <c r="F12">
        <f t="shared" si="0"/>
        <v>10</v>
      </c>
      <c r="G12">
        <f t="shared" si="3"/>
        <v>25</v>
      </c>
      <c r="H12">
        <f t="shared" si="1"/>
        <v>0</v>
      </c>
    </row>
    <row r="13" spans="1:8" x14ac:dyDescent="0.25">
      <c r="E13" s="2">
        <f t="shared" si="2"/>
        <v>2.75</v>
      </c>
      <c r="F13">
        <f t="shared" si="0"/>
        <v>10</v>
      </c>
      <c r="G13">
        <f t="shared" si="3"/>
        <v>27.5</v>
      </c>
      <c r="H13">
        <f t="shared" si="1"/>
        <v>0</v>
      </c>
    </row>
    <row r="14" spans="1:8" x14ac:dyDescent="0.25">
      <c r="E14" s="2">
        <f t="shared" si="2"/>
        <v>3</v>
      </c>
      <c r="F14">
        <f t="shared" si="0"/>
        <v>10</v>
      </c>
      <c r="G14">
        <f t="shared" si="3"/>
        <v>30</v>
      </c>
      <c r="H14">
        <f t="shared" si="1"/>
        <v>0</v>
      </c>
    </row>
    <row r="15" spans="1:8" x14ac:dyDescent="0.25">
      <c r="E15" s="2">
        <f t="shared" si="2"/>
        <v>3.25</v>
      </c>
      <c r="F15">
        <f t="shared" si="0"/>
        <v>10</v>
      </c>
      <c r="G15">
        <f t="shared" si="3"/>
        <v>32.5</v>
      </c>
      <c r="H15">
        <f t="shared" si="1"/>
        <v>0</v>
      </c>
    </row>
    <row r="16" spans="1:8" x14ac:dyDescent="0.25">
      <c r="E16" s="2">
        <f t="shared" si="2"/>
        <v>3.5</v>
      </c>
      <c r="F16">
        <f t="shared" si="0"/>
        <v>10</v>
      </c>
      <c r="G16">
        <f t="shared" si="3"/>
        <v>35</v>
      </c>
      <c r="H16">
        <f t="shared" si="1"/>
        <v>0</v>
      </c>
    </row>
    <row r="17" spans="5:8" x14ac:dyDescent="0.25">
      <c r="E17" s="2">
        <f t="shared" si="2"/>
        <v>3.75</v>
      </c>
      <c r="F17">
        <f t="shared" si="0"/>
        <v>10</v>
      </c>
      <c r="G17">
        <f t="shared" si="3"/>
        <v>37.5</v>
      </c>
      <c r="H17">
        <f t="shared" si="1"/>
        <v>0</v>
      </c>
    </row>
    <row r="18" spans="5:8" x14ac:dyDescent="0.25">
      <c r="E18" s="2">
        <f t="shared" si="2"/>
        <v>4</v>
      </c>
      <c r="F18">
        <f t="shared" si="0"/>
        <v>10</v>
      </c>
      <c r="G18">
        <f t="shared" si="3"/>
        <v>40</v>
      </c>
      <c r="H18">
        <f t="shared" si="1"/>
        <v>0</v>
      </c>
    </row>
    <row r="19" spans="5:8" x14ac:dyDescent="0.25">
      <c r="E19" s="2">
        <f t="shared" si="2"/>
        <v>4.25</v>
      </c>
      <c r="F19">
        <f t="shared" si="0"/>
        <v>10</v>
      </c>
      <c r="G19">
        <f t="shared" si="3"/>
        <v>42.5</v>
      </c>
      <c r="H19">
        <f t="shared" si="1"/>
        <v>0</v>
      </c>
    </row>
    <row r="20" spans="5:8" x14ac:dyDescent="0.25">
      <c r="E20" s="2">
        <f t="shared" si="2"/>
        <v>4.5</v>
      </c>
      <c r="F20">
        <f t="shared" si="0"/>
        <v>10</v>
      </c>
      <c r="G20">
        <f t="shared" si="3"/>
        <v>45</v>
      </c>
      <c r="H20">
        <f t="shared" si="1"/>
        <v>0</v>
      </c>
    </row>
    <row r="21" spans="5:8" x14ac:dyDescent="0.25">
      <c r="E21" s="2">
        <f t="shared" si="2"/>
        <v>4.75</v>
      </c>
      <c r="F21">
        <f t="shared" si="0"/>
        <v>10</v>
      </c>
      <c r="G21">
        <f t="shared" si="3"/>
        <v>47.5</v>
      </c>
      <c r="H21">
        <f t="shared" si="1"/>
        <v>0</v>
      </c>
    </row>
    <row r="22" spans="5:8" x14ac:dyDescent="0.25">
      <c r="E22" s="2">
        <f t="shared" si="2"/>
        <v>5</v>
      </c>
      <c r="F22">
        <f t="shared" si="0"/>
        <v>10</v>
      </c>
      <c r="G22">
        <f t="shared" si="3"/>
        <v>50</v>
      </c>
      <c r="H22">
        <f t="shared" si="1"/>
        <v>0</v>
      </c>
    </row>
    <row r="23" spans="5:8" x14ac:dyDescent="0.25">
      <c r="E23" s="2">
        <f t="shared" si="2"/>
        <v>5.25</v>
      </c>
      <c r="F23">
        <f t="shared" si="0"/>
        <v>10</v>
      </c>
      <c r="G23">
        <f t="shared" si="3"/>
        <v>52.5</v>
      </c>
      <c r="H23">
        <f t="shared" si="1"/>
        <v>0</v>
      </c>
    </row>
    <row r="24" spans="5:8" x14ac:dyDescent="0.25">
      <c r="E24" s="2">
        <f t="shared" si="2"/>
        <v>5.5</v>
      </c>
      <c r="F24">
        <f t="shared" si="0"/>
        <v>10</v>
      </c>
      <c r="G24">
        <f t="shared" si="3"/>
        <v>55</v>
      </c>
      <c r="H24">
        <f t="shared" si="1"/>
        <v>0</v>
      </c>
    </row>
    <row r="25" spans="5:8" x14ac:dyDescent="0.25">
      <c r="E25" s="2">
        <f t="shared" si="2"/>
        <v>5.75</v>
      </c>
      <c r="F25">
        <f t="shared" si="0"/>
        <v>10</v>
      </c>
      <c r="G25">
        <f t="shared" si="3"/>
        <v>57.5</v>
      </c>
      <c r="H25">
        <f t="shared" si="1"/>
        <v>0</v>
      </c>
    </row>
    <row r="26" spans="5:8" x14ac:dyDescent="0.25">
      <c r="E26" s="2">
        <f t="shared" si="2"/>
        <v>6</v>
      </c>
      <c r="F26">
        <f t="shared" si="0"/>
        <v>10</v>
      </c>
      <c r="G26">
        <f t="shared" si="3"/>
        <v>60</v>
      </c>
      <c r="H26">
        <f t="shared" si="1"/>
        <v>0</v>
      </c>
    </row>
    <row r="27" spans="5:8" x14ac:dyDescent="0.25">
      <c r="E27" s="2">
        <f t="shared" si="2"/>
        <v>6.25</v>
      </c>
      <c r="F27">
        <f t="shared" si="0"/>
        <v>10</v>
      </c>
      <c r="G27">
        <f t="shared" si="3"/>
        <v>62.5</v>
      </c>
      <c r="H27">
        <f t="shared" si="1"/>
        <v>0</v>
      </c>
    </row>
    <row r="28" spans="5:8" x14ac:dyDescent="0.25">
      <c r="E28" s="2">
        <f t="shared" si="2"/>
        <v>6.5</v>
      </c>
      <c r="F28">
        <f t="shared" si="0"/>
        <v>10</v>
      </c>
      <c r="G28">
        <f t="shared" si="3"/>
        <v>65</v>
      </c>
      <c r="H28">
        <f t="shared" si="1"/>
        <v>0</v>
      </c>
    </row>
    <row r="29" spans="5:8" x14ac:dyDescent="0.25">
      <c r="E29" s="2">
        <f t="shared" si="2"/>
        <v>6.75</v>
      </c>
      <c r="F29">
        <f t="shared" si="0"/>
        <v>10</v>
      </c>
      <c r="G29">
        <f t="shared" si="3"/>
        <v>67.5</v>
      </c>
      <c r="H29">
        <f t="shared" si="1"/>
        <v>0</v>
      </c>
    </row>
    <row r="30" spans="5:8" x14ac:dyDescent="0.25">
      <c r="E30" s="2">
        <f t="shared" si="2"/>
        <v>7</v>
      </c>
      <c r="F30">
        <f t="shared" si="0"/>
        <v>10</v>
      </c>
      <c r="G30">
        <f t="shared" si="3"/>
        <v>70</v>
      </c>
      <c r="H30">
        <f t="shared" si="1"/>
        <v>0</v>
      </c>
    </row>
    <row r="31" spans="5:8" x14ac:dyDescent="0.25">
      <c r="E31" s="2">
        <f t="shared" si="2"/>
        <v>7.25</v>
      </c>
      <c r="F31">
        <f t="shared" si="0"/>
        <v>10</v>
      </c>
      <c r="G31">
        <f t="shared" si="3"/>
        <v>72.5</v>
      </c>
      <c r="H31">
        <f t="shared" si="1"/>
        <v>0</v>
      </c>
    </row>
    <row r="32" spans="5:8" x14ac:dyDescent="0.25">
      <c r="E32" s="2">
        <f t="shared" si="2"/>
        <v>7.5</v>
      </c>
      <c r="F32">
        <f t="shared" si="0"/>
        <v>10</v>
      </c>
      <c r="G32">
        <f t="shared" si="3"/>
        <v>75</v>
      </c>
      <c r="H32">
        <f t="shared" si="1"/>
        <v>0</v>
      </c>
    </row>
    <row r="33" spans="5:8" x14ac:dyDescent="0.25">
      <c r="E33" s="2">
        <f t="shared" si="2"/>
        <v>7.75</v>
      </c>
      <c r="F33">
        <f t="shared" si="0"/>
        <v>10</v>
      </c>
      <c r="G33">
        <f t="shared" si="3"/>
        <v>77.5</v>
      </c>
      <c r="H33">
        <f t="shared" si="1"/>
        <v>0</v>
      </c>
    </row>
    <row r="34" spans="5:8" x14ac:dyDescent="0.25">
      <c r="E34" s="2">
        <f t="shared" si="2"/>
        <v>8</v>
      </c>
      <c r="F34">
        <f t="shared" si="0"/>
        <v>10</v>
      </c>
      <c r="G34">
        <f t="shared" si="3"/>
        <v>80</v>
      </c>
      <c r="H34">
        <f t="shared" si="1"/>
        <v>0</v>
      </c>
    </row>
    <row r="35" spans="5:8" x14ac:dyDescent="0.25">
      <c r="E35" s="2">
        <f t="shared" si="2"/>
        <v>8.25</v>
      </c>
      <c r="F35">
        <f t="shared" si="0"/>
        <v>10</v>
      </c>
      <c r="G35">
        <f t="shared" si="3"/>
        <v>82.5</v>
      </c>
      <c r="H35">
        <f t="shared" si="1"/>
        <v>0</v>
      </c>
    </row>
    <row r="36" spans="5:8" x14ac:dyDescent="0.25">
      <c r="E36" s="2">
        <f t="shared" si="2"/>
        <v>8.5</v>
      </c>
      <c r="F36">
        <f t="shared" si="0"/>
        <v>10</v>
      </c>
      <c r="G36">
        <f t="shared" si="3"/>
        <v>85</v>
      </c>
      <c r="H36">
        <f t="shared" si="1"/>
        <v>0</v>
      </c>
    </row>
    <row r="37" spans="5:8" x14ac:dyDescent="0.25">
      <c r="E37" s="2">
        <f t="shared" si="2"/>
        <v>8.75</v>
      </c>
      <c r="F37">
        <f t="shared" si="0"/>
        <v>10</v>
      </c>
      <c r="G37">
        <f t="shared" si="3"/>
        <v>87.5</v>
      </c>
      <c r="H37">
        <f t="shared" si="1"/>
        <v>0</v>
      </c>
    </row>
    <row r="38" spans="5:8" x14ac:dyDescent="0.25">
      <c r="E38" s="2">
        <f t="shared" si="2"/>
        <v>9</v>
      </c>
      <c r="F38">
        <f t="shared" si="0"/>
        <v>10</v>
      </c>
      <c r="G38">
        <f t="shared" si="3"/>
        <v>90</v>
      </c>
      <c r="H38">
        <f t="shared" si="1"/>
        <v>0</v>
      </c>
    </row>
    <row r="39" spans="5:8" x14ac:dyDescent="0.25">
      <c r="E39" s="2">
        <f t="shared" si="2"/>
        <v>9.25</v>
      </c>
      <c r="F39">
        <f t="shared" si="0"/>
        <v>10</v>
      </c>
      <c r="G39">
        <f t="shared" si="3"/>
        <v>92.5</v>
      </c>
      <c r="H39">
        <f t="shared" si="1"/>
        <v>0</v>
      </c>
    </row>
    <row r="40" spans="5:8" x14ac:dyDescent="0.25">
      <c r="E40" s="2">
        <f t="shared" si="2"/>
        <v>9.5</v>
      </c>
      <c r="F40">
        <f t="shared" si="0"/>
        <v>10</v>
      </c>
      <c r="G40">
        <f t="shared" si="3"/>
        <v>95</v>
      </c>
      <c r="H40">
        <f t="shared" si="1"/>
        <v>0</v>
      </c>
    </row>
    <row r="41" spans="5:8" x14ac:dyDescent="0.25">
      <c r="E41" s="2">
        <f t="shared" si="2"/>
        <v>9.75</v>
      </c>
      <c r="F41">
        <f t="shared" si="0"/>
        <v>10</v>
      </c>
      <c r="G41">
        <f t="shared" si="3"/>
        <v>97.5</v>
      </c>
      <c r="H41">
        <f t="shared" si="1"/>
        <v>0</v>
      </c>
    </row>
    <row r="42" spans="5:8" x14ac:dyDescent="0.25">
      <c r="E42" s="2">
        <f t="shared" si="2"/>
        <v>10</v>
      </c>
      <c r="F42">
        <f t="shared" si="0"/>
        <v>10</v>
      </c>
      <c r="G42">
        <f t="shared" si="3"/>
        <v>100</v>
      </c>
    </row>
    <row r="50" spans="1:1" x14ac:dyDescent="0.25">
      <c r="A50" s="31" t="s">
        <v>20</v>
      </c>
    </row>
    <row r="200" spans="1:1" x14ac:dyDescent="0.25">
      <c r="A200" s="31" t="s">
        <v>20</v>
      </c>
    </row>
  </sheetData>
  <mergeCells count="2">
    <mergeCell ref="A8:D10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0"/>
  <sheetViews>
    <sheetView topLeftCell="A4" workbookViewId="0">
      <selection activeCell="E22" sqref="E22"/>
    </sheetView>
  </sheetViews>
  <sheetFormatPr defaultRowHeight="15" x14ac:dyDescent="0.25"/>
  <cols>
    <col min="1" max="1" width="9.140625" style="4"/>
    <col min="2" max="2" width="9.140625" style="20"/>
  </cols>
  <sheetData>
    <row r="1" spans="1:4" ht="17.25" x14ac:dyDescent="0.25">
      <c r="A1" s="18" t="s">
        <v>0</v>
      </c>
      <c r="B1" s="19" t="s">
        <v>1</v>
      </c>
      <c r="C1" s="3" t="s">
        <v>9</v>
      </c>
      <c r="D1" s="3" t="s">
        <v>10</v>
      </c>
    </row>
    <row r="2" spans="1:4" x14ac:dyDescent="0.25">
      <c r="A2" s="29">
        <v>0</v>
      </c>
      <c r="B2" s="4">
        <v>3.1415926535897931</v>
      </c>
      <c r="C2" s="17">
        <f>(B3-B2)/(A3-A2)</f>
        <v>-5.1674577696392276E-2</v>
      </c>
      <c r="D2" s="17">
        <f>(C3-C2)/(A3-A2)</f>
        <v>-10.331855701966042</v>
      </c>
    </row>
    <row r="3" spans="1:4" x14ac:dyDescent="0.25">
      <c r="A3" s="29">
        <v>0.01</v>
      </c>
      <c r="B3" s="4">
        <v>3.1410759078128292</v>
      </c>
      <c r="C3" s="17">
        <f t="shared" ref="C3:C66" si="0">(B4-B3)/(A4-A3)</f>
        <v>-0.15499313471605269</v>
      </c>
      <c r="D3" s="17">
        <f t="shared" ref="D3:D66" si="1">(C4-C3)/(A4-A3)</f>
        <v>-10.32267834697454</v>
      </c>
    </row>
    <row r="4" spans="1:4" x14ac:dyDescent="0.25">
      <c r="A4" s="29">
        <v>0.02</v>
      </c>
      <c r="B4" s="4">
        <v>3.1395259764656687</v>
      </c>
      <c r="C4" s="17">
        <f t="shared" si="0"/>
        <v>-0.25821991818579809</v>
      </c>
      <c r="D4" s="17">
        <f t="shared" si="1"/>
        <v>-10.307389943462466</v>
      </c>
    </row>
    <row r="5" spans="1:4" x14ac:dyDescent="0.25">
      <c r="A5" s="29">
        <v>0.03</v>
      </c>
      <c r="B5" s="4">
        <v>3.1369437772838107</v>
      </c>
      <c r="C5" s="17">
        <f t="shared" si="0"/>
        <v>-0.36129381762042273</v>
      </c>
      <c r="D5" s="17">
        <f t="shared" si="1"/>
        <v>-10.286001267849613</v>
      </c>
    </row>
    <row r="6" spans="1:4" x14ac:dyDescent="0.25">
      <c r="A6" s="29">
        <v>0.04</v>
      </c>
      <c r="B6" s="4">
        <v>3.1333308391076065</v>
      </c>
      <c r="C6" s="17">
        <f t="shared" si="0"/>
        <v>-0.46415383029891888</v>
      </c>
      <c r="D6" s="17">
        <f t="shared" si="1"/>
        <v>-10.258527395512516</v>
      </c>
    </row>
    <row r="7" spans="1:4" x14ac:dyDescent="0.25">
      <c r="A7" s="29">
        <v>0.05</v>
      </c>
      <c r="B7" s="4">
        <v>3.1286893008046173</v>
      </c>
      <c r="C7" s="17">
        <f t="shared" si="0"/>
        <v>-0.56673910425404406</v>
      </c>
      <c r="D7" s="17">
        <f t="shared" si="1"/>
        <v>-10.22498768928673</v>
      </c>
    </row>
    <row r="8" spans="1:4" x14ac:dyDescent="0.25">
      <c r="A8" s="29">
        <v>0.06</v>
      </c>
      <c r="B8" s="4">
        <v>3.1230219097620768</v>
      </c>
      <c r="C8" s="17">
        <f t="shared" si="0"/>
        <v>-0.6689889811469113</v>
      </c>
      <c r="D8" s="17">
        <f t="shared" si="1"/>
        <v>-10.185405784537496</v>
      </c>
    </row>
    <row r="9" spans="1:4" x14ac:dyDescent="0.25">
      <c r="A9" s="29">
        <v>7.0000000000000007E-2</v>
      </c>
      <c r="B9" s="4">
        <v>3.1163320199506077</v>
      </c>
      <c r="C9" s="17">
        <f t="shared" si="0"/>
        <v>-0.77084303899228634</v>
      </c>
      <c r="D9" s="17">
        <f t="shared" si="1"/>
        <v>-10.139809571034791</v>
      </c>
    </row>
    <row r="10" spans="1:4" x14ac:dyDescent="0.25">
      <c r="A10" s="29">
        <v>0.08</v>
      </c>
      <c r="B10" s="4">
        <v>3.1086235895606849</v>
      </c>
      <c r="C10" s="17">
        <f t="shared" si="0"/>
        <v>-0.8722411347026342</v>
      </c>
      <c r="D10" s="17">
        <f t="shared" si="1"/>
        <v>-10.088231171585399</v>
      </c>
    </row>
    <row r="11" spans="1:4" x14ac:dyDescent="0.25">
      <c r="A11" s="29">
        <v>0.09</v>
      </c>
      <c r="B11" s="4">
        <v>3.0999011782136585</v>
      </c>
      <c r="C11" s="17">
        <f t="shared" si="0"/>
        <v>-0.97312344641848814</v>
      </c>
      <c r="D11" s="17">
        <f t="shared" si="1"/>
        <v>-10.03070691731013</v>
      </c>
    </row>
    <row r="12" spans="1:4" x14ac:dyDescent="0.25">
      <c r="A12" s="29">
        <v>0.1</v>
      </c>
      <c r="B12" s="4">
        <v>3.0901699437494736</v>
      </c>
      <c r="C12" s="17">
        <f t="shared" si="0"/>
        <v>-1.0734305155915895</v>
      </c>
      <c r="D12" s="17">
        <f t="shared" si="1"/>
        <v>-9.9672773199222231</v>
      </c>
    </row>
    <row r="13" spans="1:4" x14ac:dyDescent="0.25">
      <c r="A13" s="29">
        <v>0.11</v>
      </c>
      <c r="B13" s="4">
        <v>3.0794356385935577</v>
      </c>
      <c r="C13" s="17">
        <f t="shared" si="0"/>
        <v>-1.1731032887908117</v>
      </c>
      <c r="D13" s="17">
        <f t="shared" si="1"/>
        <v>-9.8979870404434731</v>
      </c>
    </row>
    <row r="14" spans="1:4" x14ac:dyDescent="0.25">
      <c r="A14" s="29">
        <v>0.12</v>
      </c>
      <c r="B14" s="4">
        <v>3.0677046057056496</v>
      </c>
      <c r="C14" s="17">
        <f t="shared" si="0"/>
        <v>-1.2720831591952464</v>
      </c>
      <c r="D14" s="17">
        <f t="shared" si="1"/>
        <v>-9.8228848551107273</v>
      </c>
    </row>
    <row r="15" spans="1:4" x14ac:dyDescent="0.25">
      <c r="A15" s="29">
        <v>0.13</v>
      </c>
      <c r="B15" s="4">
        <v>3.0549837741136971</v>
      </c>
      <c r="C15" s="17">
        <f t="shared" si="0"/>
        <v>-1.3703120077463538</v>
      </c>
      <c r="D15" s="17">
        <f t="shared" si="1"/>
        <v>-9.7420236179161321</v>
      </c>
    </row>
    <row r="16" spans="1:4" x14ac:dyDescent="0.25">
      <c r="A16" s="29">
        <v>0.14000000000000001</v>
      </c>
      <c r="B16" s="4">
        <v>3.0412806540362336</v>
      </c>
      <c r="C16" s="17">
        <f t="shared" si="0"/>
        <v>-1.4677322439255152</v>
      </c>
      <c r="D16" s="17">
        <f t="shared" si="1"/>
        <v>-9.6554602200256756</v>
      </c>
    </row>
    <row r="17" spans="1:14" x14ac:dyDescent="0.25">
      <c r="A17" s="29">
        <v>0.15</v>
      </c>
      <c r="B17" s="4">
        <v>3.0266033315969785</v>
      </c>
      <c r="C17" s="17">
        <f t="shared" si="0"/>
        <v>-1.5642868461257717</v>
      </c>
      <c r="D17" s="17">
        <f t="shared" si="1"/>
        <v>-9.563255546320951</v>
      </c>
      <c r="N17" t="s">
        <v>11</v>
      </c>
    </row>
    <row r="18" spans="1:14" x14ac:dyDescent="0.25">
      <c r="A18" s="29">
        <v>0.16</v>
      </c>
      <c r="B18" s="4">
        <v>3.0109604631357207</v>
      </c>
      <c r="C18" s="17">
        <f t="shared" si="0"/>
        <v>-1.6599194015889813</v>
      </c>
      <c r="D18" s="17">
        <f t="shared" si="1"/>
        <v>-9.4654744284832582</v>
      </c>
    </row>
    <row r="19" spans="1:14" x14ac:dyDescent="0.25">
      <c r="A19" s="29">
        <v>0.17</v>
      </c>
      <c r="B19" s="4">
        <v>2.9943612691198309</v>
      </c>
      <c r="C19" s="17">
        <f t="shared" si="0"/>
        <v>-1.754574145873814</v>
      </c>
      <c r="D19" s="17">
        <f t="shared" si="1"/>
        <v>-9.3621855956222699</v>
      </c>
    </row>
    <row r="20" spans="1:14" x14ac:dyDescent="0.25">
      <c r="A20" s="29">
        <v>0.18</v>
      </c>
      <c r="B20" s="4">
        <v>2.9768155276610928</v>
      </c>
      <c r="C20" s="17">
        <f t="shared" si="0"/>
        <v>-1.8481960018300365</v>
      </c>
      <c r="D20" s="17">
        <f t="shared" si="1"/>
        <v>-9.2534616212658047</v>
      </c>
    </row>
    <row r="21" spans="1:14" x14ac:dyDescent="0.25">
      <c r="A21" s="29">
        <v>0.19</v>
      </c>
      <c r="B21" s="4">
        <v>2.9583335676427924</v>
      </c>
      <c r="C21" s="17">
        <f t="shared" si="0"/>
        <v>-1.9407306180426946</v>
      </c>
      <c r="D21" s="17">
        <f t="shared" si="1"/>
        <v>-9.1393788681287802</v>
      </c>
    </row>
    <row r="22" spans="1:14" x14ac:dyDescent="0.25">
      <c r="A22" s="29">
        <v>0.2</v>
      </c>
      <c r="B22" s="4">
        <v>2.9389262614623655</v>
      </c>
      <c r="C22" s="17">
        <f t="shared" si="0"/>
        <v>-2.0321244067239825</v>
      </c>
      <c r="D22" s="17">
        <f t="shared" si="1"/>
        <v>-9.0200174293281155</v>
      </c>
    </row>
    <row r="23" spans="1:14" x14ac:dyDescent="0.25">
      <c r="A23" s="29">
        <v>0.21</v>
      </c>
      <c r="B23" s="4">
        <v>2.9186050173951257</v>
      </c>
      <c r="C23" s="17">
        <f t="shared" si="0"/>
        <v>-2.1223245810172635</v>
      </c>
      <c r="D23" s="17">
        <f t="shared" si="1"/>
        <v>-8.8954610672908814</v>
      </c>
    </row>
    <row r="24" spans="1:14" x14ac:dyDescent="0.25">
      <c r="A24" s="29">
        <v>0.22</v>
      </c>
      <c r="B24" s="4">
        <v>2.897381771584953</v>
      </c>
      <c r="C24" s="17">
        <f t="shared" si="0"/>
        <v>-2.2112791916901724</v>
      </c>
      <c r="D24" s="17">
        <f t="shared" si="1"/>
        <v>-8.7657971494709592</v>
      </c>
    </row>
    <row r="25" spans="1:14" x14ac:dyDescent="0.25">
      <c r="A25" s="29">
        <v>0.23</v>
      </c>
      <c r="B25" s="4">
        <v>2.8752689796680513</v>
      </c>
      <c r="C25" s="17">
        <f t="shared" si="0"/>
        <v>-2.2989371631848821</v>
      </c>
      <c r="D25" s="17">
        <f t="shared" si="1"/>
        <v>-8.6311165816381923</v>
      </c>
    </row>
    <row r="26" spans="1:14" x14ac:dyDescent="0.25">
      <c r="A26" s="29">
        <v>0.24</v>
      </c>
      <c r="B26" s="4">
        <v>2.8522796080362025</v>
      </c>
      <c r="C26" s="17">
        <f t="shared" si="0"/>
        <v>-2.3852483290012638</v>
      </c>
      <c r="D26" s="17">
        <f t="shared" si="1"/>
        <v>-8.4915137382512924</v>
      </c>
    </row>
    <row r="27" spans="1:14" x14ac:dyDescent="0.25">
      <c r="A27" s="29">
        <v>0.25</v>
      </c>
      <c r="B27" s="4">
        <v>2.8284271247461898</v>
      </c>
      <c r="C27" s="17">
        <f t="shared" si="0"/>
        <v>-2.4701634663837768</v>
      </c>
      <c r="D27" s="17">
        <f t="shared" si="1"/>
        <v>-8.3470863903434207</v>
      </c>
    </row>
    <row r="28" spans="1:14" x14ac:dyDescent="0.25">
      <c r="A28" s="29">
        <v>0.26</v>
      </c>
      <c r="B28" s="4">
        <v>2.8037254900823521</v>
      </c>
      <c r="C28" s="17">
        <f t="shared" si="0"/>
        <v>-2.5536343302872111</v>
      </c>
      <c r="D28" s="17">
        <f t="shared" si="1"/>
        <v>-8.1979356307515445</v>
      </c>
    </row>
    <row r="29" spans="1:14" x14ac:dyDescent="0.25">
      <c r="A29" s="29">
        <v>0.27</v>
      </c>
      <c r="B29" s="4">
        <v>2.7781891467794799</v>
      </c>
      <c r="C29" s="17">
        <f t="shared" si="0"/>
        <v>-2.6356136865947266</v>
      </c>
      <c r="D29" s="17">
        <f t="shared" si="1"/>
        <v>-8.0441657968781151</v>
      </c>
    </row>
    <row r="30" spans="1:14" x14ac:dyDescent="0.25">
      <c r="A30" s="29">
        <v>0.28000000000000003</v>
      </c>
      <c r="B30" s="4">
        <v>2.7518330099135326</v>
      </c>
      <c r="C30" s="17">
        <f t="shared" si="0"/>
        <v>-2.7160553445635078</v>
      </c>
      <c r="D30" s="17">
        <f t="shared" si="1"/>
        <v>-7.8858843910441321</v>
      </c>
    </row>
    <row r="31" spans="1:14" x14ac:dyDescent="0.25">
      <c r="A31" s="29">
        <v>0.28999999999999998</v>
      </c>
      <c r="B31" s="4">
        <v>2.7246724564678977</v>
      </c>
      <c r="C31" s="17">
        <f t="shared" si="0"/>
        <v>-2.7949141884739488</v>
      </c>
      <c r="D31" s="17">
        <f t="shared" si="1"/>
        <v>-7.7232019983197659</v>
      </c>
    </row>
    <row r="32" spans="1:14" x14ac:dyDescent="0.25">
      <c r="A32" s="29">
        <v>0.3</v>
      </c>
      <c r="B32" s="4">
        <v>2.6967233145831582</v>
      </c>
      <c r="C32" s="17">
        <f t="shared" si="0"/>
        <v>-2.8721462084571465</v>
      </c>
      <c r="D32" s="17">
        <f t="shared" si="1"/>
        <v>-7.5562322021793733</v>
      </c>
    </row>
    <row r="33" spans="1:4" x14ac:dyDescent="0.25">
      <c r="A33" s="29">
        <v>0.31</v>
      </c>
      <c r="B33" s="4">
        <v>2.6680018524985867</v>
      </c>
      <c r="C33" s="17">
        <f t="shared" si="0"/>
        <v>-2.9477085304789403</v>
      </c>
      <c r="D33" s="17">
        <f t="shared" si="1"/>
        <v>-7.3850914978468234</v>
      </c>
    </row>
    <row r="34" spans="1:4" x14ac:dyDescent="0.25">
      <c r="A34" s="29">
        <v>0.32</v>
      </c>
      <c r="B34" s="4">
        <v>2.6385247671937972</v>
      </c>
      <c r="C34" s="17">
        <f t="shared" si="0"/>
        <v>-3.0215594454574086</v>
      </c>
      <c r="D34" s="17">
        <f t="shared" si="1"/>
        <v>-7.2098992034419433</v>
      </c>
    </row>
    <row r="35" spans="1:4" x14ac:dyDescent="0.25">
      <c r="A35" s="29">
        <v>0.33</v>
      </c>
      <c r="B35" s="4">
        <v>2.6083091727392231</v>
      </c>
      <c r="C35" s="17">
        <f t="shared" si="0"/>
        <v>-3.0936584374918281</v>
      </c>
      <c r="D35" s="17">
        <f t="shared" si="1"/>
        <v>-7.0307773690698232</v>
      </c>
    </row>
    <row r="36" spans="1:4" x14ac:dyDescent="0.25">
      <c r="A36" s="29">
        <v>0.34</v>
      </c>
      <c r="B36" s="4">
        <v>2.5773725883643048</v>
      </c>
      <c r="C36" s="17">
        <f t="shared" si="0"/>
        <v>-3.1639662111825264</v>
      </c>
      <c r="D36" s="17">
        <f t="shared" si="1"/>
        <v>-6.8478506837782103</v>
      </c>
    </row>
    <row r="37" spans="1:4" x14ac:dyDescent="0.25">
      <c r="A37" s="29">
        <v>0.35</v>
      </c>
      <c r="B37" s="4">
        <v>2.5457329262524797</v>
      </c>
      <c r="C37" s="17">
        <f t="shared" si="0"/>
        <v>-3.2324447180203082</v>
      </c>
      <c r="D37" s="17">
        <f t="shared" si="1"/>
        <v>-6.6612463807035942</v>
      </c>
    </row>
    <row r="38" spans="1:4" x14ac:dyDescent="0.25">
      <c r="A38" s="29">
        <v>0.36</v>
      </c>
      <c r="B38" s="4">
        <v>2.5134084790722766</v>
      </c>
      <c r="C38" s="17">
        <f t="shared" si="0"/>
        <v>-3.2990571818273442</v>
      </c>
      <c r="D38" s="17">
        <f t="shared" si="1"/>
        <v>-6.4710941401546709</v>
      </c>
    </row>
    <row r="39" spans="1:4" x14ac:dyDescent="0.25">
      <c r="A39" s="29">
        <v>0.37</v>
      </c>
      <c r="B39" s="4">
        <v>2.4804179072540031</v>
      </c>
      <c r="C39" s="17">
        <f t="shared" si="0"/>
        <v>-3.363768123228891</v>
      </c>
      <c r="D39" s="17">
        <f t="shared" si="1"/>
        <v>-6.2775259910363648</v>
      </c>
    </row>
    <row r="40" spans="1:4" x14ac:dyDescent="0.25">
      <c r="A40" s="29">
        <v>0.38</v>
      </c>
      <c r="B40" s="4">
        <v>2.4467802260217142</v>
      </c>
      <c r="C40" s="17">
        <f t="shared" si="0"/>
        <v>-3.4265433831392547</v>
      </c>
      <c r="D40" s="17">
        <f t="shared" si="1"/>
        <v>-6.0806762104537118</v>
      </c>
    </row>
    <row r="41" spans="1:4" x14ac:dyDescent="0.25">
      <c r="A41" s="29">
        <v>0.39</v>
      </c>
      <c r="B41" s="4">
        <v>2.4125147921903216</v>
      </c>
      <c r="C41" s="17">
        <f t="shared" si="0"/>
        <v>-3.4873501452437918</v>
      </c>
      <c r="D41" s="17">
        <f t="shared" si="1"/>
        <v>-5.8806812217035489</v>
      </c>
    </row>
    <row r="42" spans="1:4" x14ac:dyDescent="0.25">
      <c r="A42" s="29">
        <v>0.4</v>
      </c>
      <c r="B42" s="4">
        <v>2.3776412907378837</v>
      </c>
      <c r="C42" s="17">
        <f t="shared" si="0"/>
        <v>-3.5461569574608274</v>
      </c>
      <c r="D42" s="17">
        <f t="shared" si="1"/>
        <v>-5.6776794906923822</v>
      </c>
    </row>
    <row r="43" spans="1:4" x14ac:dyDescent="0.25">
      <c r="A43" s="29">
        <v>0.41</v>
      </c>
      <c r="B43" s="4">
        <v>2.3421797211632756</v>
      </c>
      <c r="C43" s="17">
        <f t="shared" si="0"/>
        <v>-3.6029337523677509</v>
      </c>
      <c r="D43" s="17">
        <f t="shared" si="1"/>
        <v>-5.4718114208940305</v>
      </c>
    </row>
    <row r="44" spans="1:4" x14ac:dyDescent="0.25">
      <c r="A44" s="29">
        <v>0.42</v>
      </c>
      <c r="B44" s="4">
        <v>2.306150383639598</v>
      </c>
      <c r="C44" s="17">
        <f t="shared" si="0"/>
        <v>-3.6576518665766913</v>
      </c>
      <c r="D44" s="17">
        <f t="shared" si="1"/>
        <v>-5.2632192468093875</v>
      </c>
    </row>
    <row r="45" spans="1:4" x14ac:dyDescent="0.25">
      <c r="A45" s="29">
        <v>0.43</v>
      </c>
      <c r="B45" s="4">
        <v>2.2695738649738311</v>
      </c>
      <c r="C45" s="17">
        <f t="shared" si="0"/>
        <v>-3.7102840590447852</v>
      </c>
      <c r="D45" s="17">
        <f t="shared" si="1"/>
        <v>-5.0520469262904166</v>
      </c>
    </row>
    <row r="46" spans="1:4" x14ac:dyDescent="0.25">
      <c r="A46" s="29">
        <v>0.44</v>
      </c>
      <c r="B46" s="4">
        <v>2.2324710243833832</v>
      </c>
      <c r="C46" s="17">
        <f t="shared" si="0"/>
        <v>-3.7608045283076894</v>
      </c>
      <c r="D46" s="17">
        <f t="shared" si="1"/>
        <v>-4.8384400314693776</v>
      </c>
    </row>
    <row r="47" spans="1:4" x14ac:dyDescent="0.25">
      <c r="A47" s="29">
        <v>0.45</v>
      </c>
      <c r="B47" s="4">
        <v>2.1948629791003063</v>
      </c>
      <c r="C47" s="17">
        <f t="shared" si="0"/>
        <v>-3.8091889286223832</v>
      </c>
      <c r="D47" s="17">
        <f t="shared" si="1"/>
        <v>-4.6225456385883446</v>
      </c>
    </row>
    <row r="48" spans="1:4" x14ac:dyDescent="0.25">
      <c r="A48" s="29">
        <v>0.46</v>
      </c>
      <c r="B48" s="4">
        <v>2.1567710898140824</v>
      </c>
      <c r="C48" s="17">
        <f t="shared" si="0"/>
        <v>-3.8554143850082667</v>
      </c>
      <c r="D48" s="17">
        <f t="shared" si="1"/>
        <v>-4.4045122168491195</v>
      </c>
    </row>
    <row r="49" spans="1:4" x14ac:dyDescent="0.25">
      <c r="A49" s="29">
        <v>0.47</v>
      </c>
      <c r="B49" s="4">
        <v>2.1182169459639999</v>
      </c>
      <c r="C49" s="17">
        <f t="shared" si="0"/>
        <v>-3.8994595071767577</v>
      </c>
      <c r="D49" s="17">
        <f t="shared" si="1"/>
        <v>-4.1844895162457227</v>
      </c>
    </row>
    <row r="50" spans="1:4" x14ac:dyDescent="0.25">
      <c r="A50" s="29">
        <v>0.48</v>
      </c>
      <c r="B50" s="4">
        <v>2.0792223508922323</v>
      </c>
      <c r="C50" s="17">
        <f t="shared" si="0"/>
        <v>-3.941304402339215</v>
      </c>
      <c r="D50" s="17">
        <f t="shared" si="1"/>
        <v>-3.962628454479141</v>
      </c>
    </row>
    <row r="51" spans="1:4" x14ac:dyDescent="0.25">
      <c r="A51" s="29">
        <v>0.49</v>
      </c>
      <c r="B51" s="4">
        <v>2.0398093068688401</v>
      </c>
      <c r="C51" s="17">
        <f t="shared" si="0"/>
        <v>-3.9809306868840064</v>
      </c>
      <c r="D51" s="17">
        <f t="shared" si="1"/>
        <v>-3.7390810031356883</v>
      </c>
    </row>
    <row r="52" spans="1:4" x14ac:dyDescent="0.25">
      <c r="A52" s="29">
        <v>0.5</v>
      </c>
      <c r="B52" s="4">
        <v>2</v>
      </c>
      <c r="C52" s="17">
        <f t="shared" si="0"/>
        <v>-4.0183214969153633</v>
      </c>
      <c r="D52" s="17">
        <f t="shared" si="1"/>
        <v>-3.5140000732436474</v>
      </c>
    </row>
    <row r="53" spans="1:4" x14ac:dyDescent="0.25">
      <c r="A53" s="29">
        <v>0.51</v>
      </c>
      <c r="B53" s="4">
        <v>1.9598167850308463</v>
      </c>
      <c r="C53" s="17">
        <f t="shared" si="0"/>
        <v>-4.0534614976477998</v>
      </c>
      <c r="D53" s="17">
        <f t="shared" si="1"/>
        <v>-3.2875394000364513</v>
      </c>
    </row>
    <row r="54" spans="1:4" x14ac:dyDescent="0.25">
      <c r="A54" s="29">
        <v>0.52</v>
      </c>
      <c r="B54" s="4">
        <v>1.9192821700543683</v>
      </c>
      <c r="C54" s="17">
        <f t="shared" si="0"/>
        <v>-4.0863368916481644</v>
      </c>
      <c r="D54" s="17">
        <f t="shared" si="1"/>
        <v>-3.0598534274250939</v>
      </c>
    </row>
    <row r="55" spans="1:4" x14ac:dyDescent="0.25">
      <c r="A55" s="29">
        <v>0.53</v>
      </c>
      <c r="B55" s="4">
        <v>1.8784188011378866</v>
      </c>
      <c r="C55" s="17">
        <f t="shared" si="0"/>
        <v>-4.1169354259224153</v>
      </c>
      <c r="D55" s="17">
        <f t="shared" si="1"/>
        <v>-2.8310971918799028</v>
      </c>
    </row>
    <row r="56" spans="1:4" x14ac:dyDescent="0.25">
      <c r="A56" s="29">
        <v>0.54</v>
      </c>
      <c r="B56" s="4">
        <v>1.8372494468786624</v>
      </c>
      <c r="C56" s="17">
        <f t="shared" si="0"/>
        <v>-4.1452463978412144</v>
      </c>
      <c r="D56" s="17">
        <f t="shared" si="1"/>
        <v>-2.6014262060858306</v>
      </c>
    </row>
    <row r="57" spans="1:4" x14ac:dyDescent="0.25">
      <c r="A57" s="29">
        <v>0.55000000000000004</v>
      </c>
      <c r="B57" s="4">
        <v>1.7957969829002502</v>
      </c>
      <c r="C57" s="17">
        <f t="shared" si="0"/>
        <v>-4.1712606599020727</v>
      </c>
      <c r="D57" s="17">
        <f t="shared" si="1"/>
        <v>-2.3709963423114799</v>
      </c>
    </row>
    <row r="58" spans="1:4" x14ac:dyDescent="0.25">
      <c r="A58" s="29">
        <v>0.56000000000000005</v>
      </c>
      <c r="B58" s="4">
        <v>1.7540843763012295</v>
      </c>
      <c r="C58" s="17">
        <f t="shared" si="0"/>
        <v>-4.1949706233251876</v>
      </c>
      <c r="D58" s="17">
        <f t="shared" si="1"/>
        <v>-2.1399637156880975</v>
      </c>
    </row>
    <row r="59" spans="1:4" x14ac:dyDescent="0.25">
      <c r="A59" s="29">
        <v>0.56999999999999995</v>
      </c>
      <c r="B59" s="4">
        <v>1.712134670067978</v>
      </c>
      <c r="C59" s="17">
        <f t="shared" si="0"/>
        <v>-4.2163702604820683</v>
      </c>
      <c r="D59" s="17">
        <f t="shared" si="1"/>
        <v>-1.9084845673811284</v>
      </c>
    </row>
    <row r="60" spans="1:4" x14ac:dyDescent="0.25">
      <c r="A60" s="29">
        <v>0.57999999999999996</v>
      </c>
      <c r="B60" s="4">
        <v>1.6699709674631573</v>
      </c>
      <c r="C60" s="17">
        <f t="shared" si="0"/>
        <v>-4.2354551061558796</v>
      </c>
      <c r="D60" s="17">
        <f t="shared" si="1"/>
        <v>-1.6767151478358484</v>
      </c>
    </row>
    <row r="61" spans="1:4" x14ac:dyDescent="0.25">
      <c r="A61" s="29">
        <v>0.59</v>
      </c>
      <c r="B61" s="4">
        <v>1.6276164164015985</v>
      </c>
      <c r="C61" s="17">
        <f t="shared" si="0"/>
        <v>-4.2522222576342381</v>
      </c>
      <c r="D61" s="17">
        <f t="shared" si="1"/>
        <v>-1.4448116001952713</v>
      </c>
    </row>
    <row r="62" spans="1:4" x14ac:dyDescent="0.25">
      <c r="A62" s="29">
        <v>0.6</v>
      </c>
      <c r="B62" s="4">
        <v>1.5850941938252561</v>
      </c>
      <c r="C62" s="17">
        <f t="shared" si="0"/>
        <v>-4.2666703736361908</v>
      </c>
      <c r="D62" s="17">
        <f t="shared" si="1"/>
        <v>-1.2129298438479086</v>
      </c>
    </row>
    <row r="63" spans="1:4" x14ac:dyDescent="0.25">
      <c r="A63" s="29">
        <v>0.61</v>
      </c>
      <c r="B63" s="4">
        <v>1.5424274900888941</v>
      </c>
      <c r="C63" s="17">
        <f t="shared" si="0"/>
        <v>-4.2787996720746699</v>
      </c>
      <c r="D63" s="17">
        <f t="shared" si="1"/>
        <v>-0.98122545843182163</v>
      </c>
    </row>
    <row r="64" spans="1:4" x14ac:dyDescent="0.25">
      <c r="A64" s="29">
        <v>0.62</v>
      </c>
      <c r="B64" s="4">
        <v>1.4996394933681474</v>
      </c>
      <c r="C64" s="17">
        <f t="shared" si="0"/>
        <v>-4.2886119266589882</v>
      </c>
      <c r="D64" s="17">
        <f t="shared" si="1"/>
        <v>-0.7498535681227374</v>
      </c>
    </row>
    <row r="65" spans="1:4" x14ac:dyDescent="0.25">
      <c r="A65" s="29">
        <v>0.63</v>
      </c>
      <c r="B65" s="4">
        <v>1.4567533741015575</v>
      </c>
      <c r="C65" s="17">
        <f t="shared" si="0"/>
        <v>-4.2961104623402155</v>
      </c>
      <c r="D65" s="17">
        <f t="shared" si="1"/>
        <v>-0.51896872648615711</v>
      </c>
    </row>
    <row r="66" spans="1:4" x14ac:dyDescent="0.25">
      <c r="A66" s="29">
        <v>0.64</v>
      </c>
      <c r="B66" s="4">
        <v>1.4137922694781553</v>
      </c>
      <c r="C66" s="17">
        <f t="shared" si="0"/>
        <v>-4.3013001496050771</v>
      </c>
      <c r="D66" s="17">
        <f t="shared" si="1"/>
        <v>-0.28872480200003964</v>
      </c>
    </row>
    <row r="67" spans="1:4" x14ac:dyDescent="0.25">
      <c r="A67" s="29">
        <v>0.65</v>
      </c>
      <c r="B67" s="4">
        <v>1.3707792679821045</v>
      </c>
      <c r="C67" s="17">
        <f t="shared" ref="C67:C130" si="2">(B68-B67)/(A68-A67)</f>
        <v>-4.3041873976250775</v>
      </c>
      <c r="D67" s="17">
        <f t="shared" ref="D67:D130" si="3">(C68-C67)/(A68-A67)</f>
        <v>-5.9274864034897179E-2</v>
      </c>
    </row>
    <row r="68" spans="1:4" x14ac:dyDescent="0.25">
      <c r="A68" s="29">
        <v>0.66</v>
      </c>
      <c r="B68" s="4">
        <v>1.3277373940058537</v>
      </c>
      <c r="C68" s="17">
        <f t="shared" si="2"/>
        <v>-4.3047801462654265</v>
      </c>
      <c r="D68" s="17">
        <f t="shared" si="3"/>
        <v>0.16922893006254811</v>
      </c>
    </row>
    <row r="69" spans="1:4" x14ac:dyDescent="0.25">
      <c r="A69" s="29">
        <v>0.67</v>
      </c>
      <c r="B69" s="4">
        <v>1.2846895925431994</v>
      </c>
      <c r="C69" s="17">
        <f t="shared" si="2"/>
        <v>-4.303087856964801</v>
      </c>
      <c r="D69" s="17">
        <f t="shared" si="3"/>
        <v>0.39663544737029677</v>
      </c>
    </row>
    <row r="70" spans="1:4" x14ac:dyDescent="0.25">
      <c r="A70" s="29">
        <v>0.68</v>
      </c>
      <c r="B70" s="4">
        <v>1.2416587139735513</v>
      </c>
      <c r="C70" s="17">
        <f t="shared" si="2"/>
        <v>-4.299121502491098</v>
      </c>
      <c r="D70" s="17">
        <f t="shared" si="3"/>
        <v>0.62279469052378211</v>
      </c>
    </row>
    <row r="71" spans="1:4" x14ac:dyDescent="0.25">
      <c r="A71" s="29">
        <v>0.69</v>
      </c>
      <c r="B71" s="4">
        <v>1.1986674989486408</v>
      </c>
      <c r="C71" s="17">
        <f t="shared" si="2"/>
        <v>-4.2928935555858603</v>
      </c>
      <c r="D71" s="17">
        <f t="shared" si="3"/>
        <v>0.84755790809687348</v>
      </c>
    </row>
    <row r="72" spans="1:4" x14ac:dyDescent="0.25">
      <c r="A72" s="29">
        <v>0.7</v>
      </c>
      <c r="B72" s="4">
        <v>1.1557385633927821</v>
      </c>
      <c r="C72" s="17">
        <f t="shared" si="2"/>
        <v>-4.2844179765048915</v>
      </c>
      <c r="D72" s="17">
        <f t="shared" si="3"/>
        <v>1.0707777035645618</v>
      </c>
    </row>
    <row r="73" spans="1:4" x14ac:dyDescent="0.25">
      <c r="A73" s="29">
        <v>0.71</v>
      </c>
      <c r="B73" s="4">
        <v>1.1128943836277332</v>
      </c>
      <c r="C73" s="17">
        <f t="shared" si="2"/>
        <v>-4.2737101994692459</v>
      </c>
      <c r="D73" s="17">
        <f t="shared" si="3"/>
        <v>1.2923081433635619</v>
      </c>
    </row>
    <row r="74" spans="1:4" x14ac:dyDescent="0.25">
      <c r="A74" s="29">
        <v>0.72</v>
      </c>
      <c r="B74" s="4">
        <v>1.0701572816330407</v>
      </c>
      <c r="C74" s="17">
        <f t="shared" si="2"/>
        <v>-4.2607871180356103</v>
      </c>
      <c r="D74" s="17">
        <f t="shared" si="3"/>
        <v>1.5120048633566072</v>
      </c>
    </row>
    <row r="75" spans="1:4" x14ac:dyDescent="0.25">
      <c r="A75" s="29">
        <v>0.73</v>
      </c>
      <c r="B75" s="4">
        <v>1.0275494104526846</v>
      </c>
      <c r="C75" s="17">
        <f t="shared" si="2"/>
        <v>-4.2456670694020442</v>
      </c>
      <c r="D75" s="17">
        <f t="shared" si="3"/>
        <v>1.7297251741987358</v>
      </c>
    </row>
    <row r="76" spans="1:4" x14ac:dyDescent="0.25">
      <c r="A76" s="29">
        <v>0.74</v>
      </c>
      <c r="B76" s="4">
        <v>0.98509273975866407</v>
      </c>
      <c r="C76" s="17">
        <f t="shared" si="2"/>
        <v>-4.2283698176600568</v>
      </c>
      <c r="D76" s="17">
        <f t="shared" si="3"/>
        <v>1.9453281649617775</v>
      </c>
    </row>
    <row r="77" spans="1:4" x14ac:dyDescent="0.25">
      <c r="A77" s="29">
        <v>0.75</v>
      </c>
      <c r="B77" s="4">
        <v>0.94280904158206347</v>
      </c>
      <c r="C77" s="17">
        <f t="shared" si="2"/>
        <v>-4.208916536010439</v>
      </c>
      <c r="D77" s="17">
        <f t="shared" si="3"/>
        <v>2.158674805503578</v>
      </c>
    </row>
    <row r="78" spans="1:4" x14ac:dyDescent="0.25">
      <c r="A78" s="29">
        <v>0.76</v>
      </c>
      <c r="B78" s="4">
        <v>0.90071987622195904</v>
      </c>
      <c r="C78" s="17">
        <f t="shared" si="2"/>
        <v>-4.1873297879554032</v>
      </c>
      <c r="D78" s="17">
        <f t="shared" si="3"/>
        <v>2.3696280470019793</v>
      </c>
    </row>
    <row r="79" spans="1:4" x14ac:dyDescent="0.25">
      <c r="A79" s="29">
        <v>0.77</v>
      </c>
      <c r="B79" s="4">
        <v>0.85884657834240496</v>
      </c>
      <c r="C79" s="17">
        <f t="shared" si="2"/>
        <v>-4.1636335074853834</v>
      </c>
      <c r="D79" s="17">
        <f t="shared" si="3"/>
        <v>2.5780529208296854</v>
      </c>
    </row>
    <row r="80" spans="1:4" x14ac:dyDescent="0.25">
      <c r="A80" s="29">
        <v>0.78</v>
      </c>
      <c r="B80" s="4">
        <v>0.8172102432675511</v>
      </c>
      <c r="C80" s="17">
        <f t="shared" si="2"/>
        <v>-4.1378529782770865</v>
      </c>
      <c r="D80" s="17">
        <f t="shared" si="3"/>
        <v>2.7838166358218759</v>
      </c>
    </row>
    <row r="81" spans="1:4" x14ac:dyDescent="0.25">
      <c r="A81" s="29">
        <v>0.79</v>
      </c>
      <c r="B81" s="4">
        <v>0.77583171348478019</v>
      </c>
      <c r="C81" s="17">
        <f t="shared" si="2"/>
        <v>-4.1100148119188677</v>
      </c>
      <c r="D81" s="17">
        <f t="shared" si="3"/>
        <v>2.9867886733847522</v>
      </c>
    </row>
    <row r="82" spans="1:4" x14ac:dyDescent="0.25">
      <c r="A82" s="29">
        <v>0.8</v>
      </c>
      <c r="B82" s="4">
        <v>0.73473156536559148</v>
      </c>
      <c r="C82" s="17">
        <f t="shared" si="2"/>
        <v>-4.0801469251850202</v>
      </c>
      <c r="D82" s="17">
        <f t="shared" si="3"/>
        <v>3.1868408810496769</v>
      </c>
    </row>
    <row r="83" spans="1:4" x14ac:dyDescent="0.25">
      <c r="A83" s="29">
        <v>0.81</v>
      </c>
      <c r="B83" s="4">
        <v>0.69393009611374123</v>
      </c>
      <c r="C83" s="17">
        <f t="shared" si="2"/>
        <v>-4.0482785163745234</v>
      </c>
      <c r="D83" s="17">
        <f t="shared" si="3"/>
        <v>3.3838475636506784</v>
      </c>
    </row>
    <row r="84" spans="1:4" x14ac:dyDescent="0.25">
      <c r="A84" s="29">
        <v>0.82</v>
      </c>
      <c r="B84" s="4">
        <v>0.65344731094999642</v>
      </c>
      <c r="C84" s="17">
        <f t="shared" si="2"/>
        <v>-4.014440040738017</v>
      </c>
      <c r="D84" s="17">
        <f t="shared" si="3"/>
        <v>3.5776855728264025</v>
      </c>
    </row>
    <row r="85" spans="1:4" x14ac:dyDescent="0.25">
      <c r="A85" s="29">
        <v>0.83</v>
      </c>
      <c r="B85" s="4">
        <v>0.61330291054261621</v>
      </c>
      <c r="C85" s="17">
        <f t="shared" si="2"/>
        <v>-3.9786631850097529</v>
      </c>
      <c r="D85" s="17">
        <f t="shared" si="3"/>
        <v>3.7682343939882088</v>
      </c>
    </row>
    <row r="86" spans="1:4" x14ac:dyDescent="0.25">
      <c r="A86" s="29">
        <v>0.84</v>
      </c>
      <c r="B86" s="4">
        <v>0.57351627869251864</v>
      </c>
      <c r="C86" s="17">
        <f t="shared" si="2"/>
        <v>-3.9409808410698708</v>
      </c>
      <c r="D86" s="17">
        <f t="shared" si="3"/>
        <v>3.9553762314964178</v>
      </c>
    </row>
    <row r="87" spans="1:4" x14ac:dyDescent="0.25">
      <c r="A87" s="29">
        <v>0.85</v>
      </c>
      <c r="B87" s="4">
        <v>0.5341064702818199</v>
      </c>
      <c r="C87" s="17">
        <f t="shared" si="2"/>
        <v>-3.9014270787549066</v>
      </c>
      <c r="D87" s="17">
        <f t="shared" si="3"/>
        <v>4.138996091180843</v>
      </c>
    </row>
    <row r="88" spans="1:4" x14ac:dyDescent="0.25">
      <c r="A88" s="29">
        <v>0.86</v>
      </c>
      <c r="B88" s="4">
        <v>0.4950921994942708</v>
      </c>
      <c r="C88" s="17">
        <f t="shared" si="2"/>
        <v>-3.8600371178430981</v>
      </c>
      <c r="D88" s="17">
        <f t="shared" si="3"/>
        <v>4.3189818608912987</v>
      </c>
    </row>
    <row r="89" spans="1:4" x14ac:dyDescent="0.25">
      <c r="A89" s="29">
        <v>0.87</v>
      </c>
      <c r="B89" s="4">
        <v>0.45649182831583979</v>
      </c>
      <c r="C89" s="17">
        <f t="shared" si="2"/>
        <v>-3.8168472992341851</v>
      </c>
      <c r="D89" s="17">
        <f t="shared" si="3"/>
        <v>4.4952243883422636</v>
      </c>
    </row>
    <row r="90" spans="1:4" x14ac:dyDescent="0.25">
      <c r="A90" s="29">
        <v>0.88</v>
      </c>
      <c r="B90" s="4">
        <v>0.4183233553234979</v>
      </c>
      <c r="C90" s="17">
        <f t="shared" si="2"/>
        <v>-3.7718950553507624</v>
      </c>
      <c r="D90" s="17">
        <f t="shared" si="3"/>
        <v>4.6676175568127709</v>
      </c>
    </row>
    <row r="91" spans="1:4" x14ac:dyDescent="0.25">
      <c r="A91" s="29">
        <v>0.89</v>
      </c>
      <c r="B91" s="4">
        <v>0.38060440476999025</v>
      </c>
      <c r="C91" s="17">
        <f t="shared" si="2"/>
        <v>-3.7252188797826347</v>
      </c>
      <c r="D91" s="17">
        <f t="shared" si="3"/>
        <v>4.8360583580436556</v>
      </c>
    </row>
    <row r="92" spans="1:4" x14ac:dyDescent="0.25">
      <c r="A92" s="29">
        <v>0.9</v>
      </c>
      <c r="B92" s="4">
        <v>0.34335221597216387</v>
      </c>
      <c r="C92" s="17">
        <f t="shared" si="2"/>
        <v>-3.6768582962021981</v>
      </c>
      <c r="D92" s="17">
        <f t="shared" si="3"/>
        <v>5.0004469628756221</v>
      </c>
    </row>
    <row r="93" spans="1:4" x14ac:dyDescent="0.25">
      <c r="A93" s="29">
        <v>0.91</v>
      </c>
      <c r="B93" s="4">
        <v>0.30658363301014185</v>
      </c>
      <c r="C93" s="17">
        <f t="shared" si="2"/>
        <v>-3.6268538265734418</v>
      </c>
      <c r="D93" s="17">
        <f t="shared" si="3"/>
        <v>5.1606867889941688</v>
      </c>
    </row>
    <row r="94" spans="1:4" x14ac:dyDescent="0.25">
      <c r="A94" s="29">
        <v>0.92</v>
      </c>
      <c r="B94" s="4">
        <v>0.2703150947444074</v>
      </c>
      <c r="C94" s="17">
        <f t="shared" si="2"/>
        <v>-3.5752469586835001</v>
      </c>
      <c r="D94" s="17">
        <f t="shared" si="3"/>
        <v>5.3166845662932571</v>
      </c>
    </row>
    <row r="95" spans="1:4" x14ac:dyDescent="0.25">
      <c r="A95" s="29">
        <v>0.93</v>
      </c>
      <c r="B95" s="4">
        <v>0.23456262515757237</v>
      </c>
      <c r="C95" s="17">
        <f t="shared" si="2"/>
        <v>-3.5220801130205674</v>
      </c>
      <c r="D95" s="17">
        <f t="shared" si="3"/>
        <v>5.4683503992389975</v>
      </c>
    </row>
    <row r="96" spans="1:4" x14ac:dyDescent="0.25">
      <c r="A96" s="29">
        <v>0.94</v>
      </c>
      <c r="B96" s="4">
        <v>0.19934182402736705</v>
      </c>
      <c r="C96" s="17">
        <f t="shared" si="2"/>
        <v>-3.467396609028178</v>
      </c>
      <c r="D96" s="17">
        <f t="shared" si="3"/>
        <v>5.6155978268046471</v>
      </c>
    </row>
    <row r="97" spans="1:4" x14ac:dyDescent="0.25">
      <c r="A97" s="29">
        <v>0.95</v>
      </c>
      <c r="B97" s="4">
        <v>0.16466785793708524</v>
      </c>
      <c r="C97" s="17">
        <f t="shared" si="2"/>
        <v>-3.4112406307601315</v>
      </c>
      <c r="D97" s="17">
        <f t="shared" si="3"/>
        <v>5.7583438792606358</v>
      </c>
    </row>
    <row r="98" spans="1:4" x14ac:dyDescent="0.25">
      <c r="A98" s="29">
        <v>0.96</v>
      </c>
      <c r="B98" s="4">
        <v>0.1305554516294839</v>
      </c>
      <c r="C98" s="17">
        <f t="shared" si="2"/>
        <v>-3.3536571919675251</v>
      </c>
      <c r="D98" s="17">
        <f t="shared" si="3"/>
        <v>5.8965091324787391</v>
      </c>
    </row>
    <row r="99" spans="1:4" x14ac:dyDescent="0.25">
      <c r="A99" s="29">
        <v>0.97</v>
      </c>
      <c r="B99" s="4">
        <v>9.7018879709808617E-2</v>
      </c>
      <c r="C99" s="17">
        <f t="shared" si="2"/>
        <v>-3.2946921006427377</v>
      </c>
      <c r="D99" s="17">
        <f t="shared" si="3"/>
        <v>6.0300177590299544</v>
      </c>
    </row>
    <row r="100" spans="1:4" x14ac:dyDescent="0.25">
      <c r="A100" s="29">
        <v>0.98</v>
      </c>
      <c r="B100" s="4">
        <v>6.4071958703381213E-2</v>
      </c>
      <c r="C100" s="17">
        <f t="shared" si="2"/>
        <v>-3.2343919230524381</v>
      </c>
      <c r="D100" s="17">
        <f t="shared" si="3"/>
        <v>6.1587975766772942</v>
      </c>
    </row>
    <row r="101" spans="1:4" x14ac:dyDescent="0.25">
      <c r="A101" s="29">
        <v>0.99</v>
      </c>
      <c r="B101" s="4">
        <v>3.1728039472856802E-2</v>
      </c>
      <c r="C101" s="17">
        <f t="shared" si="2"/>
        <v>-3.1728039472856651</v>
      </c>
      <c r="D101" s="17">
        <f t="shared" si="3"/>
        <v>6.2827800936349156</v>
      </c>
    </row>
    <row r="102" spans="1:4" x14ac:dyDescent="0.25">
      <c r="A102" s="29">
        <v>1</v>
      </c>
      <c r="B102" s="4">
        <v>1.22514845490862E-16</v>
      </c>
      <c r="C102" s="17">
        <f t="shared" si="2"/>
        <v>-3.1099761463493159</v>
      </c>
      <c r="D102" s="17">
        <f t="shared" si="3"/>
        <v>6.401900551104184</v>
      </c>
    </row>
    <row r="103" spans="1:4" x14ac:dyDescent="0.25">
      <c r="A103" s="29">
        <v>1.01</v>
      </c>
      <c r="B103" s="4">
        <v>-3.1099761463493063E-2</v>
      </c>
      <c r="C103" s="17">
        <f t="shared" si="2"/>
        <v>-3.045957140838274</v>
      </c>
      <c r="D103" s="17">
        <f t="shared" si="3"/>
        <v>6.5160979626432018</v>
      </c>
    </row>
    <row r="104" spans="1:4" x14ac:dyDescent="0.25">
      <c r="A104" s="29">
        <v>1.02</v>
      </c>
      <c r="B104" s="4">
        <v>-6.155933287187583E-2</v>
      </c>
      <c r="C104" s="17">
        <f t="shared" si="2"/>
        <v>-2.9807961612118419</v>
      </c>
      <c r="D104" s="17">
        <f t="shared" si="3"/>
        <v>6.625315150509075</v>
      </c>
    </row>
    <row r="105" spans="1:4" x14ac:dyDescent="0.25">
      <c r="A105" s="29">
        <v>1.03</v>
      </c>
      <c r="B105" s="4">
        <v>-9.1367294483994277E-2</v>
      </c>
      <c r="C105" s="17">
        <f t="shared" si="2"/>
        <v>-2.9145430097067511</v>
      </c>
      <c r="D105" s="17">
        <f t="shared" si="3"/>
        <v>6.7294987790961374</v>
      </c>
    </row>
    <row r="106" spans="1:4" x14ac:dyDescent="0.25">
      <c r="A106" s="29">
        <v>1.04</v>
      </c>
      <c r="B106" s="4">
        <v>-0.12051272458106181</v>
      </c>
      <c r="C106" s="17">
        <f t="shared" si="2"/>
        <v>-2.8472480219157896</v>
      </c>
      <c r="D106" s="17">
        <f t="shared" si="3"/>
        <v>6.8285993850523967</v>
      </c>
    </row>
    <row r="107" spans="1:4" x14ac:dyDescent="0.25">
      <c r="A107" s="29">
        <v>1.05</v>
      </c>
      <c r="B107" s="4">
        <v>-0.14898520480021973</v>
      </c>
      <c r="C107" s="17">
        <f t="shared" si="2"/>
        <v>-2.7789620280652656</v>
      </c>
      <c r="D107" s="17">
        <f t="shared" si="3"/>
        <v>6.9225714045733904</v>
      </c>
    </row>
    <row r="108" spans="1:4" x14ac:dyDescent="0.25">
      <c r="A108" s="29">
        <v>1.06</v>
      </c>
      <c r="B108" s="4">
        <v>-0.17677482508087242</v>
      </c>
      <c r="C108" s="17">
        <f t="shared" si="2"/>
        <v>-2.7097363140195316</v>
      </c>
      <c r="D108" s="17">
        <f t="shared" si="3"/>
        <v>7.0113731973067521</v>
      </c>
    </row>
    <row r="109" spans="1:4" x14ac:dyDescent="0.25">
      <c r="A109" s="29">
        <v>1.07</v>
      </c>
      <c r="B109" s="4">
        <v>-0.20387218822106776</v>
      </c>
      <c r="C109" s="17">
        <f t="shared" si="2"/>
        <v>-2.639622582046464</v>
      </c>
      <c r="D109" s="17">
        <f t="shared" si="3"/>
        <v>7.0949670674089242</v>
      </c>
    </row>
    <row r="110" spans="1:4" x14ac:dyDescent="0.25">
      <c r="A110" s="29">
        <v>1.08</v>
      </c>
      <c r="B110" s="4">
        <v>-0.23026841404153242</v>
      </c>
      <c r="C110" s="17">
        <f t="shared" si="2"/>
        <v>-2.5686729113723747</v>
      </c>
      <c r="D110" s="17">
        <f t="shared" si="3"/>
        <v>7.1733192811839812</v>
      </c>
    </row>
    <row r="111" spans="1:4" x14ac:dyDescent="0.25">
      <c r="A111" s="29">
        <v>1.0900000000000001</v>
      </c>
      <c r="B111" s="4">
        <v>-0.25595514315525619</v>
      </c>
      <c r="C111" s="17">
        <f t="shared" si="2"/>
        <v>-2.4969397185605349</v>
      </c>
      <c r="D111" s="17">
        <f t="shared" si="3"/>
        <v>7.2464000818634071</v>
      </c>
    </row>
    <row r="112" spans="1:4" x14ac:dyDescent="0.25">
      <c r="A112" s="29">
        <v>1.1000000000000001</v>
      </c>
      <c r="B112" s="4">
        <v>-0.28092454034086156</v>
      </c>
      <c r="C112" s="17">
        <f t="shared" si="2"/>
        <v>-2.4244757177419007</v>
      </c>
      <c r="D112" s="17">
        <f t="shared" si="3"/>
        <v>7.3141837009399184</v>
      </c>
    </row>
    <row r="113" spans="1:4" x14ac:dyDescent="0.25">
      <c r="A113" s="29">
        <v>1.1100000000000001</v>
      </c>
      <c r="B113" s="4">
        <v>-0.30516929751828059</v>
      </c>
      <c r="C113" s="17">
        <f t="shared" si="2"/>
        <v>-2.3513338807325015</v>
      </c>
      <c r="D113" s="17">
        <f t="shared" si="3"/>
        <v>7.3766483666464593</v>
      </c>
    </row>
    <row r="114" spans="1:4" x14ac:dyDescent="0.25">
      <c r="A114" s="29">
        <v>1.1200000000000001</v>
      </c>
      <c r="B114" s="4">
        <v>-0.32868263632560563</v>
      </c>
      <c r="C114" s="17">
        <f t="shared" si="2"/>
        <v>-2.2775673970660368</v>
      </c>
      <c r="D114" s="17">
        <f t="shared" si="3"/>
        <v>7.4337763089756841</v>
      </c>
    </row>
    <row r="115" spans="1:4" x14ac:dyDescent="0.25">
      <c r="A115" s="29">
        <v>1.1299999999999999</v>
      </c>
      <c r="B115" s="4">
        <v>-0.35145831029626551</v>
      </c>
      <c r="C115" s="17">
        <f t="shared" si="2"/>
        <v>-2.2032296339762816</v>
      </c>
      <c r="D115" s="17">
        <f t="shared" si="3"/>
        <v>7.4855537618573047</v>
      </c>
    </row>
    <row r="116" spans="1:4" x14ac:dyDescent="0.25">
      <c r="A116" s="29">
        <v>1.1399999999999999</v>
      </c>
      <c r="B116" s="4">
        <v>-0.37349060663602834</v>
      </c>
      <c r="C116" s="17">
        <f t="shared" si="2"/>
        <v>-2.1283740963577085</v>
      </c>
      <c r="D116" s="17">
        <f t="shared" si="3"/>
        <v>7.531970961868188</v>
      </c>
    </row>
    <row r="117" spans="1:4" x14ac:dyDescent="0.25">
      <c r="A117" s="29">
        <v>1.1499999999999999</v>
      </c>
      <c r="B117" s="4">
        <v>-0.39477434759960545</v>
      </c>
      <c r="C117" s="17">
        <f t="shared" si="2"/>
        <v>-2.0530543867390265</v>
      </c>
      <c r="D117" s="17">
        <f t="shared" si="3"/>
        <v>7.5730221441089247</v>
      </c>
    </row>
    <row r="118" spans="1:4" x14ac:dyDescent="0.25">
      <c r="A118" s="29">
        <v>1.1599999999999999</v>
      </c>
      <c r="B118" s="4">
        <v>-0.41530489146699573</v>
      </c>
      <c r="C118" s="17">
        <f t="shared" si="2"/>
        <v>-1.9773241652979372</v>
      </c>
      <c r="D118" s="17">
        <f t="shared" si="3"/>
        <v>7.6087055346596362</v>
      </c>
    </row>
    <row r="119" spans="1:4" x14ac:dyDescent="0.25">
      <c r="A119" s="29">
        <v>1.17</v>
      </c>
      <c r="B119" s="4">
        <v>-0.43507813311997512</v>
      </c>
      <c r="C119" s="17">
        <f t="shared" si="2"/>
        <v>-1.9012371099513408</v>
      </c>
      <c r="D119" s="17">
        <f t="shared" si="3"/>
        <v>7.6390233401851511</v>
      </c>
    </row>
    <row r="120" spans="1:4" x14ac:dyDescent="0.25">
      <c r="A120" s="29">
        <v>1.18</v>
      </c>
      <c r="B120" s="4">
        <v>-0.45409050421948854</v>
      </c>
      <c r="C120" s="17">
        <f t="shared" si="2"/>
        <v>-1.8248468765494892</v>
      </c>
      <c r="D120" s="17">
        <f t="shared" si="3"/>
        <v>7.6639817341750334</v>
      </c>
    </row>
    <row r="121" spans="1:4" x14ac:dyDescent="0.25">
      <c r="A121" s="29">
        <v>1.19</v>
      </c>
      <c r="B121" s="4">
        <v>-0.47233897298498345</v>
      </c>
      <c r="C121" s="17">
        <f t="shared" si="2"/>
        <v>-1.7482070592077388</v>
      </c>
      <c r="D121" s="17">
        <f t="shared" si="3"/>
        <v>7.6835908403388649</v>
      </c>
    </row>
    <row r="122" spans="1:4" x14ac:dyDescent="0.25">
      <c r="A122" s="29">
        <v>1.2</v>
      </c>
      <c r="B122" s="4">
        <v>-0.48982104357706086</v>
      </c>
      <c r="C122" s="17">
        <f t="shared" si="2"/>
        <v>-1.6713711508043501</v>
      </c>
      <c r="D122" s="17">
        <f t="shared" si="3"/>
        <v>7.6978647127106932</v>
      </c>
    </row>
    <row r="123" spans="1:4" x14ac:dyDescent="0.25">
      <c r="A123" s="29">
        <v>1.21</v>
      </c>
      <c r="B123" s="4">
        <v>-0.50653475508510437</v>
      </c>
      <c r="C123" s="17">
        <f t="shared" si="2"/>
        <v>-1.5943925036772431</v>
      </c>
      <c r="D123" s="17">
        <f t="shared" si="3"/>
        <v>7.7068213129016723</v>
      </c>
    </row>
    <row r="124" spans="1:4" x14ac:dyDescent="0.25">
      <c r="A124" s="29">
        <v>1.22</v>
      </c>
      <c r="B124" s="4">
        <v>-0.52247868012187682</v>
      </c>
      <c r="C124" s="17">
        <f t="shared" si="2"/>
        <v>-1.5173242905482263</v>
      </c>
      <c r="D124" s="17">
        <f t="shared" si="3"/>
        <v>7.7104824841500648</v>
      </c>
    </row>
    <row r="125" spans="1:4" x14ac:dyDescent="0.25">
      <c r="A125" s="29">
        <v>1.23</v>
      </c>
      <c r="B125" s="4">
        <v>-0.53765192302735909</v>
      </c>
      <c r="C125" s="17">
        <f t="shared" si="2"/>
        <v>-1.4402194657067255</v>
      </c>
      <c r="D125" s="17">
        <f t="shared" si="3"/>
        <v>7.7088739225561183</v>
      </c>
    </row>
    <row r="126" spans="1:4" x14ac:dyDescent="0.25">
      <c r="A126" s="29">
        <v>1.24</v>
      </c>
      <c r="B126" s="4">
        <v>-0.55205411768442636</v>
      </c>
      <c r="C126" s="17">
        <f t="shared" si="2"/>
        <v>-1.3631307264811643</v>
      </c>
      <c r="D126" s="17">
        <f t="shared" si="3"/>
        <v>7.7020251451687045</v>
      </c>
    </row>
    <row r="127" spans="1:4" x14ac:dyDescent="0.25">
      <c r="A127" s="29">
        <v>1.25</v>
      </c>
      <c r="B127" s="4">
        <v>-0.56568542494923801</v>
      </c>
      <c r="C127" s="17">
        <f t="shared" si="2"/>
        <v>-1.2861104750294772</v>
      </c>
      <c r="D127" s="17">
        <f t="shared" si="3"/>
        <v>7.6899694552878746</v>
      </c>
    </row>
    <row r="128" spans="1:4" x14ac:dyDescent="0.25">
      <c r="A128" s="29">
        <v>1.26</v>
      </c>
      <c r="B128" s="4">
        <v>-0.5785465296995328</v>
      </c>
      <c r="C128" s="17">
        <f t="shared" si="2"/>
        <v>-1.2092107804765984</v>
      </c>
      <c r="D128" s="17">
        <f t="shared" si="3"/>
        <v>7.6727439047941033</v>
      </c>
    </row>
    <row r="129" spans="1:4" x14ac:dyDescent="0.25">
      <c r="A129" s="29">
        <v>1.27</v>
      </c>
      <c r="B129" s="4">
        <v>-0.59063863750429879</v>
      </c>
      <c r="C129" s="17">
        <f t="shared" si="2"/>
        <v>-1.1324833414286573</v>
      </c>
      <c r="D129" s="17">
        <f t="shared" si="3"/>
        <v>7.6503892536005909</v>
      </c>
    </row>
    <row r="130" spans="1:4" x14ac:dyDescent="0.25">
      <c r="A130" s="29">
        <v>1.28</v>
      </c>
      <c r="B130" s="4">
        <v>-0.60196347091858537</v>
      </c>
      <c r="C130" s="17">
        <f t="shared" si="2"/>
        <v>-1.0559794488926513</v>
      </c>
      <c r="D130" s="17">
        <f t="shared" si="3"/>
        <v>7.6229499263280527</v>
      </c>
    </row>
    <row r="131" spans="1:4" x14ac:dyDescent="0.25">
      <c r="A131" s="29">
        <v>1.29</v>
      </c>
      <c r="B131" s="4">
        <v>-0.6125232654075119</v>
      </c>
      <c r="C131" s="17">
        <f t="shared" ref="C131:C194" si="4">(B132-B131)/(A132-A131)</f>
        <v>-0.97974994962937068</v>
      </c>
      <c r="D131" s="17">
        <f t="shared" ref="D131:D194" si="5">(C132-C131)/(A132-A131)</f>
        <v>7.5904739661724996</v>
      </c>
    </row>
    <row r="132" spans="1:4" x14ac:dyDescent="0.25">
      <c r="A132" s="29">
        <v>1.3</v>
      </c>
      <c r="B132" s="4">
        <v>-0.62232076490380561</v>
      </c>
      <c r="C132" s="17">
        <f t="shared" si="4"/>
        <v>-0.90384520996764561</v>
      </c>
      <c r="D132" s="17">
        <f t="shared" si="5"/>
        <v>7.553012986015732</v>
      </c>
    </row>
    <row r="133" spans="1:4" x14ac:dyDescent="0.25">
      <c r="A133" s="29">
        <v>1.31</v>
      </c>
      <c r="B133" s="4">
        <v>-0.63135921700348208</v>
      </c>
      <c r="C133" s="17">
        <f t="shared" si="4"/>
        <v>-0.82831508010748822</v>
      </c>
      <c r="D133" s="17">
        <f t="shared" si="5"/>
        <v>7.5106221168918896</v>
      </c>
    </row>
    <row r="134" spans="1:4" x14ac:dyDescent="0.25">
      <c r="A134" s="29">
        <v>1.32</v>
      </c>
      <c r="B134" s="4">
        <v>-0.63964236780455697</v>
      </c>
      <c r="C134" s="17">
        <f t="shared" si="4"/>
        <v>-0.75320885893856926</v>
      </c>
      <c r="D134" s="17">
        <f t="shared" si="5"/>
        <v>7.4633599537054884</v>
      </c>
    </row>
    <row r="135" spans="1:4" x14ac:dyDescent="0.25">
      <c r="A135" s="29">
        <v>1.33</v>
      </c>
      <c r="B135" s="4">
        <v>-0.64717445639394267</v>
      </c>
      <c r="C135" s="17">
        <f t="shared" si="4"/>
        <v>-0.67857525940151431</v>
      </c>
      <c r="D135" s="17">
        <f t="shared" si="5"/>
        <v>7.411288498486706</v>
      </c>
    </row>
    <row r="136" spans="1:4" x14ac:dyDescent="0.25">
      <c r="A136" s="29">
        <v>1.34</v>
      </c>
      <c r="B136" s="4">
        <v>-0.65396020898795781</v>
      </c>
      <c r="C136" s="17">
        <f t="shared" si="4"/>
        <v>-0.60446237441664719</v>
      </c>
      <c r="D136" s="17">
        <f t="shared" si="5"/>
        <v>7.354473100997776</v>
      </c>
    </row>
    <row r="137" spans="1:4" x14ac:dyDescent="0.25">
      <c r="A137" s="29">
        <v>1.35</v>
      </c>
      <c r="B137" s="4">
        <v>-0.66000483273212429</v>
      </c>
      <c r="C137" s="17">
        <f t="shared" si="4"/>
        <v>-0.53091764340666936</v>
      </c>
      <c r="D137" s="17">
        <f t="shared" si="5"/>
        <v>7.2929823968748018</v>
      </c>
    </row>
    <row r="138" spans="1:4" x14ac:dyDescent="0.25">
      <c r="A138" s="29">
        <v>1.36</v>
      </c>
      <c r="B138" s="4">
        <v>-0.66531400916619099</v>
      </c>
      <c r="C138" s="17">
        <f t="shared" si="4"/>
        <v>-0.45798781943792127</v>
      </c>
      <c r="D138" s="17">
        <f t="shared" si="5"/>
        <v>7.2268882433248685</v>
      </c>
    </row>
    <row r="139" spans="1:4" x14ac:dyDescent="0.25">
      <c r="A139" s="29">
        <v>1.37</v>
      </c>
      <c r="B139" s="4">
        <v>-0.66989388736057021</v>
      </c>
      <c r="C139" s="17">
        <f t="shared" si="4"/>
        <v>-0.38571893700467252</v>
      </c>
      <c r="D139" s="17">
        <f t="shared" si="5"/>
        <v>7.1562656524980532</v>
      </c>
    </row>
    <row r="140" spans="1:4" x14ac:dyDescent="0.25">
      <c r="A140" s="29">
        <v>1.38</v>
      </c>
      <c r="B140" s="4">
        <v>-0.67375107673061685</v>
      </c>
      <c r="C140" s="17">
        <f t="shared" si="4"/>
        <v>-0.31415628047969352</v>
      </c>
      <c r="D140" s="17">
        <f t="shared" si="5"/>
        <v>7.0811927224389999</v>
      </c>
    </row>
    <row r="141" spans="1:4" x14ac:dyDescent="0.25">
      <c r="A141" s="29">
        <v>1.39</v>
      </c>
      <c r="B141" s="4">
        <v>-0.67689263953541379</v>
      </c>
      <c r="C141" s="17">
        <f t="shared" si="4"/>
        <v>-0.24334435325530346</v>
      </c>
      <c r="D141" s="17">
        <f t="shared" si="5"/>
        <v>7.0017505658870212</v>
      </c>
    </row>
    <row r="142" spans="1:4" x14ac:dyDescent="0.25">
      <c r="A142" s="29">
        <v>1.4</v>
      </c>
      <c r="B142" s="4">
        <v>-0.67932608306796682</v>
      </c>
      <c r="C142" s="17">
        <f t="shared" si="4"/>
        <v>-0.17332684759643319</v>
      </c>
      <c r="D142" s="17">
        <f t="shared" si="5"/>
        <v>6.918023236764923</v>
      </c>
    </row>
    <row r="143" spans="1:4" x14ac:dyDescent="0.25">
      <c r="A143" s="29">
        <v>1.41</v>
      </c>
      <c r="B143" s="4">
        <v>-0.68105935154393116</v>
      </c>
      <c r="C143" s="17">
        <f t="shared" si="4"/>
        <v>-0.10414661522878389</v>
      </c>
      <c r="D143" s="17">
        <f t="shared" si="5"/>
        <v>6.8300976546675658</v>
      </c>
    </row>
    <row r="144" spans="1:4" x14ac:dyDescent="0.25">
      <c r="A144" s="29">
        <v>1.42</v>
      </c>
      <c r="B144" s="4">
        <v>-0.682100817696219</v>
      </c>
      <c r="C144" s="17">
        <f t="shared" si="4"/>
        <v>-3.5845638682108182E-2</v>
      </c>
      <c r="D144" s="17">
        <f t="shared" si="5"/>
        <v>6.7380635271618745</v>
      </c>
    </row>
    <row r="145" spans="1:4" x14ac:dyDescent="0.25">
      <c r="A145" s="29">
        <v>1.43</v>
      </c>
      <c r="B145" s="4">
        <v>-0.68245927408304008</v>
      </c>
      <c r="C145" s="17">
        <f t="shared" si="4"/>
        <v>3.1534996589510617E-2</v>
      </c>
      <c r="D145" s="17">
        <f t="shared" si="5"/>
        <v>6.642013270169433</v>
      </c>
    </row>
    <row r="146" spans="1:4" x14ac:dyDescent="0.25">
      <c r="A146" s="29">
        <v>1.44</v>
      </c>
      <c r="B146" s="4">
        <v>-0.68214392411714497</v>
      </c>
      <c r="C146" s="17">
        <f t="shared" si="4"/>
        <v>9.7955129291205006E-2</v>
      </c>
      <c r="D146" s="17">
        <f t="shared" si="5"/>
        <v>6.5420419263750746</v>
      </c>
    </row>
    <row r="147" spans="1:4" x14ac:dyDescent="0.25">
      <c r="A147" s="29">
        <v>1.45</v>
      </c>
      <c r="B147" s="4">
        <v>-0.68116437282423292</v>
      </c>
      <c r="C147" s="17">
        <f t="shared" si="4"/>
        <v>0.16337554855495581</v>
      </c>
      <c r="D147" s="17">
        <f t="shared" si="5"/>
        <v>6.4382470818136079</v>
      </c>
    </row>
    <row r="148" spans="1:4" x14ac:dyDescent="0.25">
      <c r="A148" s="29">
        <v>1.46</v>
      </c>
      <c r="B148" s="4">
        <v>-0.67953061733868336</v>
      </c>
      <c r="C148" s="17">
        <f t="shared" si="4"/>
        <v>0.22775801937309195</v>
      </c>
      <c r="D148" s="17">
        <f t="shared" si="5"/>
        <v>6.3307287806502046</v>
      </c>
    </row>
    <row r="149" spans="1:4" x14ac:dyDescent="0.25">
      <c r="A149" s="29">
        <v>1.47</v>
      </c>
      <c r="B149" s="4">
        <v>-0.67725303714495244</v>
      </c>
      <c r="C149" s="17">
        <f t="shared" si="4"/>
        <v>0.29106530717959406</v>
      </c>
      <c r="D149" s="17">
        <f t="shared" si="5"/>
        <v>6.2195894382255261</v>
      </c>
    </row>
    <row r="150" spans="1:4" x14ac:dyDescent="0.25">
      <c r="A150" s="29">
        <v>1.48</v>
      </c>
      <c r="B150" s="4">
        <v>-0.6743423840731565</v>
      </c>
      <c r="C150" s="17">
        <f t="shared" si="4"/>
        <v>0.35326120156184937</v>
      </c>
      <c r="D150" s="17">
        <f t="shared" si="5"/>
        <v>6.1049337525287299</v>
      </c>
    </row>
    <row r="151" spans="1:4" x14ac:dyDescent="0.25">
      <c r="A151" s="29">
        <v>1.49</v>
      </c>
      <c r="B151" s="4">
        <v>-0.670809772057538</v>
      </c>
      <c r="C151" s="17">
        <f t="shared" si="4"/>
        <v>0.41431053908713672</v>
      </c>
      <c r="D151" s="17">
        <f t="shared" si="5"/>
        <v>5.9868686140351794</v>
      </c>
    </row>
    <row r="152" spans="1:4" x14ac:dyDescent="0.25">
      <c r="A152" s="29">
        <v>1.5</v>
      </c>
      <c r="B152" s="4">
        <v>-0.66666666666666663</v>
      </c>
      <c r="C152" s="17">
        <f t="shared" si="4"/>
        <v>0.47417922522748857</v>
      </c>
      <c r="D152" s="17">
        <f t="shared" si="5"/>
        <v>5.865503014118584</v>
      </c>
    </row>
    <row r="153" spans="1:4" x14ac:dyDescent="0.25">
      <c r="A153" s="29">
        <v>1.51</v>
      </c>
      <c r="B153" s="4">
        <v>-0.66192487441439174</v>
      </c>
      <c r="C153" s="17">
        <f t="shared" si="4"/>
        <v>0.53283425536867446</v>
      </c>
      <c r="D153" s="17">
        <f t="shared" si="5"/>
        <v>5.7409479520120605</v>
      </c>
    </row>
    <row r="154" spans="1:4" x14ac:dyDescent="0.25">
      <c r="A154" s="29">
        <v>1.52</v>
      </c>
      <c r="B154" s="4">
        <v>-0.65659653186070499</v>
      </c>
      <c r="C154" s="17">
        <f t="shared" si="4"/>
        <v>0.59024373488879511</v>
      </c>
      <c r="D154" s="17">
        <f t="shared" si="5"/>
        <v>5.6133163404736788</v>
      </c>
    </row>
    <row r="155" spans="1:4" x14ac:dyDescent="0.25">
      <c r="A155" s="29">
        <v>1.53</v>
      </c>
      <c r="B155" s="4">
        <v>-0.65069409451181703</v>
      </c>
      <c r="C155" s="17">
        <f t="shared" si="4"/>
        <v>0.64637689829353195</v>
      </c>
      <c r="D155" s="17">
        <f t="shared" si="5"/>
        <v>5.4827229101883486</v>
      </c>
    </row>
    <row r="156" spans="1:4" x14ac:dyDescent="0.25">
      <c r="A156" s="29">
        <v>1.54</v>
      </c>
      <c r="B156" s="4">
        <v>-0.64423032552888171</v>
      </c>
      <c r="C156" s="17">
        <f t="shared" si="4"/>
        <v>0.70120412739541549</v>
      </c>
      <c r="D156" s="17">
        <f t="shared" si="5"/>
        <v>5.3492841130120494</v>
      </c>
    </row>
    <row r="157" spans="1:4" x14ac:dyDescent="0.25">
      <c r="A157" s="29">
        <v>1.55</v>
      </c>
      <c r="B157" s="4">
        <v>-0.63721828425492755</v>
      </c>
      <c r="C157" s="17">
        <f t="shared" si="4"/>
        <v>0.75469696852553603</v>
      </c>
      <c r="D157" s="17">
        <f t="shared" si="5"/>
        <v>5.2131180241221609</v>
      </c>
    </row>
    <row r="158" spans="1:4" x14ac:dyDescent="0.25">
      <c r="A158" s="29">
        <v>1.56</v>
      </c>
      <c r="B158" s="4">
        <v>-0.62967131456967218</v>
      </c>
      <c r="C158" s="17">
        <f t="shared" si="4"/>
        <v>0.80682814876675768</v>
      </c>
      <c r="D158" s="17">
        <f t="shared" si="5"/>
        <v>5.0743442431733072</v>
      </c>
    </row>
    <row r="159" spans="1:4" x14ac:dyDescent="0.25">
      <c r="A159" s="29">
        <v>1.57</v>
      </c>
      <c r="B159" s="4">
        <v>-0.6216030330820046</v>
      </c>
      <c r="C159" s="17">
        <f t="shared" si="4"/>
        <v>0.8575715911984908</v>
      </c>
      <c r="D159" s="17">
        <f t="shared" si="5"/>
        <v>4.9330837945427097</v>
      </c>
    </row>
    <row r="160" spans="1:4" x14ac:dyDescent="0.25">
      <c r="A160" s="29">
        <v>1.58</v>
      </c>
      <c r="B160" s="4">
        <v>-0.61302731717001968</v>
      </c>
      <c r="C160" s="17">
        <f t="shared" si="4"/>
        <v>0.90690242914391794</v>
      </c>
      <c r="D160" s="17">
        <f t="shared" si="5"/>
        <v>4.7894590267027874</v>
      </c>
    </row>
    <row r="161" spans="1:4" x14ac:dyDescent="0.25">
      <c r="A161" s="29">
        <v>1.59</v>
      </c>
      <c r="B161" s="4">
        <v>-0.60395829287858049</v>
      </c>
      <c r="C161" s="17">
        <f t="shared" si="4"/>
        <v>0.95479701941094586</v>
      </c>
      <c r="D161" s="17">
        <f t="shared" si="5"/>
        <v>4.6435935109123649</v>
      </c>
    </row>
    <row r="162" spans="1:4" x14ac:dyDescent="0.25">
      <c r="A162" s="29">
        <v>1.6</v>
      </c>
      <c r="B162" s="4">
        <v>-0.59441032268447103</v>
      </c>
      <c r="C162" s="17">
        <f t="shared" si="4"/>
        <v>1.0012329545200696</v>
      </c>
      <c r="D162" s="17">
        <f t="shared" si="5"/>
        <v>4.4956119391459346</v>
      </c>
    </row>
    <row r="163" spans="1:4" x14ac:dyDescent="0.25">
      <c r="A163" s="29">
        <v>1.61</v>
      </c>
      <c r="B163" s="4">
        <v>-0.58439799313927032</v>
      </c>
      <c r="C163" s="17">
        <f t="shared" si="4"/>
        <v>1.0461890739115289</v>
      </c>
      <c r="D163" s="17">
        <f t="shared" si="5"/>
        <v>4.3456400215559929</v>
      </c>
    </row>
    <row r="164" spans="1:4" x14ac:dyDescent="0.25">
      <c r="A164" s="29">
        <v>1.62</v>
      </c>
      <c r="B164" s="4">
        <v>-0.57393610240015502</v>
      </c>
      <c r="C164" s="17">
        <f t="shared" si="4"/>
        <v>1.0896454741270889</v>
      </c>
      <c r="D164" s="17">
        <f t="shared" si="5"/>
        <v>4.1938043833299252</v>
      </c>
    </row>
    <row r="165" spans="1:4" x14ac:dyDescent="0.25">
      <c r="A165" s="29">
        <v>1.63</v>
      </c>
      <c r="B165" s="4">
        <v>-0.56303964765888437</v>
      </c>
      <c r="C165" s="17">
        <f t="shared" si="4"/>
        <v>1.1315835179603873</v>
      </c>
      <c r="D165" s="17">
        <f t="shared" si="5"/>
        <v>4.0402324612032157</v>
      </c>
    </row>
    <row r="166" spans="1:4" x14ac:dyDescent="0.25">
      <c r="A166" s="29">
        <v>1.64</v>
      </c>
      <c r="B166" s="4">
        <v>-0.55172381247928048</v>
      </c>
      <c r="C166" s="17">
        <f t="shared" si="4"/>
        <v>1.1719858425724194</v>
      </c>
      <c r="D166" s="17">
        <f t="shared" si="5"/>
        <v>3.8850523996225537</v>
      </c>
    </row>
    <row r="167" spans="1:4" x14ac:dyDescent="0.25">
      <c r="A167" s="29">
        <v>1.65</v>
      </c>
      <c r="B167" s="4">
        <v>-0.54000395405355628</v>
      </c>
      <c r="C167" s="17">
        <f t="shared" si="4"/>
        <v>1.210836366568645</v>
      </c>
      <c r="D167" s="17">
        <f t="shared" si="5"/>
        <v>3.7283929467202239</v>
      </c>
    </row>
    <row r="168" spans="1:4" x14ac:dyDescent="0.25">
      <c r="A168" s="29">
        <v>1.66</v>
      </c>
      <c r="B168" s="4">
        <v>-0.52789559038786982</v>
      </c>
      <c r="C168" s="17">
        <f t="shared" si="4"/>
        <v>1.2481202960358473</v>
      </c>
      <c r="D168" s="17">
        <f t="shared" si="5"/>
        <v>3.5703833500078077</v>
      </c>
    </row>
    <row r="169" spans="1:4" x14ac:dyDescent="0.25">
      <c r="A169" s="29">
        <v>1.67</v>
      </c>
      <c r="B169" s="4">
        <v>-0.51541438742751133</v>
      </c>
      <c r="C169" s="17">
        <f t="shared" si="4"/>
        <v>1.2838241295359254</v>
      </c>
      <c r="D169" s="17">
        <f t="shared" si="5"/>
        <v>3.4111532521774426</v>
      </c>
    </row>
    <row r="170" spans="1:4" x14ac:dyDescent="0.25">
      <c r="A170" s="29">
        <v>1.68</v>
      </c>
      <c r="B170" s="4">
        <v>-0.50257614613215207</v>
      </c>
      <c r="C170" s="17">
        <f t="shared" si="4"/>
        <v>1.3179356620576999</v>
      </c>
      <c r="D170" s="17">
        <f t="shared" si="5"/>
        <v>3.250832586759175</v>
      </c>
    </row>
    <row r="171" spans="1:4" x14ac:dyDescent="0.25">
      <c r="A171" s="29">
        <v>1.69</v>
      </c>
      <c r="B171" s="4">
        <v>-0.48939678951157506</v>
      </c>
      <c r="C171" s="17">
        <f t="shared" si="4"/>
        <v>1.3504439879252916</v>
      </c>
      <c r="D171" s="17">
        <f t="shared" si="5"/>
        <v>3.089551474021432</v>
      </c>
    </row>
    <row r="172" spans="1:4" x14ac:dyDescent="0.25">
      <c r="A172" s="29">
        <v>1.7</v>
      </c>
      <c r="B172" s="4">
        <v>-0.47589234963232213</v>
      </c>
      <c r="C172" s="17">
        <f t="shared" si="4"/>
        <v>1.381339502665506</v>
      </c>
      <c r="D172" s="17">
        <f t="shared" si="5"/>
        <v>2.9274401169243598</v>
      </c>
    </row>
    <row r="173" spans="1:4" x14ac:dyDescent="0.25">
      <c r="A173" s="29">
        <v>1.71</v>
      </c>
      <c r="B173" s="4">
        <v>-0.46207895460566706</v>
      </c>
      <c r="C173" s="17">
        <f t="shared" si="4"/>
        <v>1.4106139038347496</v>
      </c>
      <c r="D173" s="17">
        <f t="shared" si="5"/>
        <v>2.7646286974691821</v>
      </c>
    </row>
    <row r="174" spans="1:4" x14ac:dyDescent="0.25">
      <c r="A174" s="29">
        <v>1.72</v>
      </c>
      <c r="B174" s="4">
        <v>-0.44797281556731955</v>
      </c>
      <c r="C174" s="17">
        <f t="shared" si="4"/>
        <v>1.4382601908094415</v>
      </c>
      <c r="D174" s="17">
        <f t="shared" si="5"/>
        <v>2.6012472733094572</v>
      </c>
    </row>
    <row r="175" spans="1:4" x14ac:dyDescent="0.25">
      <c r="A175" s="29">
        <v>1.73</v>
      </c>
      <c r="B175" s="4">
        <v>-0.43359021365922512</v>
      </c>
      <c r="C175" s="17">
        <f t="shared" si="4"/>
        <v>1.464272663542536</v>
      </c>
      <c r="D175" s="17">
        <f t="shared" si="5"/>
        <v>2.4374256748999046</v>
      </c>
    </row>
    <row r="176" spans="1:4" x14ac:dyDescent="0.25">
      <c r="A176" s="29">
        <v>1.74</v>
      </c>
      <c r="B176" s="4">
        <v>-0.41894748702379975</v>
      </c>
      <c r="C176" s="17">
        <f t="shared" si="4"/>
        <v>1.4886469202915351</v>
      </c>
      <c r="D176" s="17">
        <f t="shared" si="5"/>
        <v>2.2732934030483798</v>
      </c>
    </row>
    <row r="177" spans="1:4" x14ac:dyDescent="0.25">
      <c r="A177" s="29">
        <v>1.75</v>
      </c>
      <c r="B177" s="4">
        <v>-0.40406101782088438</v>
      </c>
      <c r="C177" s="17">
        <f t="shared" si="4"/>
        <v>1.5113798543220189</v>
      </c>
      <c r="D177" s="17">
        <f t="shared" si="5"/>
        <v>2.108979527195574</v>
      </c>
    </row>
    <row r="178" spans="1:4" x14ac:dyDescent="0.25">
      <c r="A178" s="29">
        <v>1.76</v>
      </c>
      <c r="B178" s="4">
        <v>-0.38894721927766418</v>
      </c>
      <c r="C178" s="17">
        <f t="shared" si="4"/>
        <v>1.5324696495939747</v>
      </c>
      <c r="D178" s="17">
        <f t="shared" si="5"/>
        <v>1.9446125843092226</v>
      </c>
    </row>
    <row r="179" spans="1:4" x14ac:dyDescent="0.25">
      <c r="A179" s="29">
        <v>1.77</v>
      </c>
      <c r="B179" s="4">
        <v>-0.37362252278172442</v>
      </c>
      <c r="C179" s="17">
        <f t="shared" si="4"/>
        <v>1.5519157754370669</v>
      </c>
      <c r="D179" s="17">
        <f t="shared" si="5"/>
        <v>1.7803204785654654</v>
      </c>
    </row>
    <row r="180" spans="1:4" x14ac:dyDescent="0.25">
      <c r="A180" s="29">
        <v>1.78</v>
      </c>
      <c r="B180" s="4">
        <v>-0.35810336502735374</v>
      </c>
      <c r="C180" s="17">
        <f t="shared" si="4"/>
        <v>1.5697189802227216</v>
      </c>
      <c r="D180" s="17">
        <f t="shared" si="5"/>
        <v>1.6162303819183808</v>
      </c>
    </row>
    <row r="181" spans="1:4" x14ac:dyDescent="0.25">
      <c r="A181" s="29">
        <v>1.79</v>
      </c>
      <c r="B181" s="4">
        <v>-0.34240617522512651</v>
      </c>
      <c r="C181" s="17">
        <f t="shared" si="4"/>
        <v>1.5858812840419054</v>
      </c>
      <c r="D181" s="17">
        <f t="shared" si="5"/>
        <v>1.4524686355305003</v>
      </c>
    </row>
    <row r="182" spans="1:4" x14ac:dyDescent="0.25">
      <c r="A182" s="29">
        <v>1.8</v>
      </c>
      <c r="B182" s="4">
        <v>-0.32654736238470744</v>
      </c>
      <c r="C182" s="17">
        <f t="shared" si="4"/>
        <v>1.6004059703972104</v>
      </c>
      <c r="D182" s="17">
        <f t="shared" si="5"/>
        <v>1.2891606522674726</v>
      </c>
    </row>
    <row r="183" spans="1:4" x14ac:dyDescent="0.25">
      <c r="A183" s="29">
        <v>1.81</v>
      </c>
      <c r="B183" s="4">
        <v>-0.31054330268073532</v>
      </c>
      <c r="C183" s="17">
        <f t="shared" si="4"/>
        <v>1.6132975769198852</v>
      </c>
      <c r="D183" s="17">
        <f t="shared" si="5"/>
        <v>1.1264308202546525</v>
      </c>
    </row>
    <row r="184" spans="1:4" x14ac:dyDescent="0.25">
      <c r="A184" s="29">
        <v>1.82</v>
      </c>
      <c r="B184" s="4">
        <v>-0.29441032691153646</v>
      </c>
      <c r="C184" s="17">
        <f t="shared" si="4"/>
        <v>1.6245618851224317</v>
      </c>
      <c r="D184" s="17">
        <f t="shared" si="5"/>
        <v>0.96440240764270513</v>
      </c>
    </row>
    <row r="185" spans="1:4" x14ac:dyDescent="0.25">
      <c r="A185" s="29">
        <v>1.83</v>
      </c>
      <c r="B185" s="4">
        <v>-0.27816470806031213</v>
      </c>
      <c r="C185" s="17">
        <f t="shared" si="4"/>
        <v>1.6342059091988588</v>
      </c>
      <c r="D185" s="17">
        <f t="shared" si="5"/>
        <v>0.80319746850077078</v>
      </c>
    </row>
    <row r="186" spans="1:4" x14ac:dyDescent="0.25">
      <c r="A186" s="29">
        <v>1.84</v>
      </c>
      <c r="B186" s="4">
        <v>-0.26182264896832352</v>
      </c>
      <c r="C186" s="17">
        <f t="shared" si="4"/>
        <v>1.6422378838838665</v>
      </c>
      <c r="D186" s="17">
        <f t="shared" si="5"/>
        <v>0.64293675015953899</v>
      </c>
    </row>
    <row r="187" spans="1:4" x14ac:dyDescent="0.25">
      <c r="A187" s="29">
        <v>1.85</v>
      </c>
      <c r="B187" s="4">
        <v>-0.24540027012948484</v>
      </c>
      <c r="C187" s="17">
        <f t="shared" si="4"/>
        <v>1.6486672513854619</v>
      </c>
      <c r="D187" s="17">
        <f t="shared" si="5"/>
        <v>0.48373960181813347</v>
      </c>
    </row>
    <row r="188" spans="1:4" x14ac:dyDescent="0.25">
      <c r="A188" s="29">
        <v>1.86</v>
      </c>
      <c r="B188" s="4">
        <v>-0.22891359761563021</v>
      </c>
      <c r="C188" s="17">
        <f t="shared" si="4"/>
        <v>1.6535046474036432</v>
      </c>
      <c r="D188" s="17">
        <f t="shared" si="5"/>
        <v>0.32572388473268682</v>
      </c>
    </row>
    <row r="189" spans="1:4" x14ac:dyDescent="0.25">
      <c r="A189" s="29">
        <v>1.87</v>
      </c>
      <c r="B189" s="4">
        <v>-0.21237855114159376</v>
      </c>
      <c r="C189" s="17">
        <f t="shared" si="4"/>
        <v>1.6567618862509701</v>
      </c>
      <c r="D189" s="17">
        <f t="shared" si="5"/>
        <v>0.16900588377742137</v>
      </c>
    </row>
    <row r="190" spans="1:4" x14ac:dyDescent="0.25">
      <c r="A190" s="29">
        <v>1.88</v>
      </c>
      <c r="B190" s="4">
        <v>-0.19581093227908442</v>
      </c>
      <c r="C190" s="17">
        <f t="shared" si="4"/>
        <v>1.6584519450887443</v>
      </c>
      <c r="D190" s="17">
        <f t="shared" si="5"/>
        <v>1.370022073898801E-2</v>
      </c>
    </row>
    <row r="191" spans="1:4" x14ac:dyDescent="0.25">
      <c r="A191" s="29">
        <v>1.89</v>
      </c>
      <c r="B191" s="4">
        <v>-0.17922641282819696</v>
      </c>
      <c r="C191" s="17">
        <f t="shared" si="4"/>
        <v>1.6585889472961342</v>
      </c>
      <c r="D191" s="17">
        <f t="shared" si="5"/>
        <v>-0.14008023081601972</v>
      </c>
    </row>
    <row r="192" spans="1:4" x14ac:dyDescent="0.25">
      <c r="A192" s="29">
        <v>1.9</v>
      </c>
      <c r="B192" s="4">
        <v>-0.1626405233552356</v>
      </c>
      <c r="C192" s="17">
        <f t="shared" si="4"/>
        <v>1.657188144987974</v>
      </c>
      <c r="D192" s="17">
        <f t="shared" si="5"/>
        <v>-0.29222442886083194</v>
      </c>
    </row>
    <row r="193" spans="1:4" x14ac:dyDescent="0.25">
      <c r="A193" s="29">
        <v>1.91</v>
      </c>
      <c r="B193" s="4">
        <v>-0.14606864190535584</v>
      </c>
      <c r="C193" s="17">
        <f t="shared" si="4"/>
        <v>1.6542659006993656</v>
      </c>
      <c r="D193" s="17">
        <f t="shared" si="5"/>
        <v>-0.44262324457047214</v>
      </c>
    </row>
    <row r="194" spans="1:4" x14ac:dyDescent="0.25">
      <c r="A194" s="29">
        <v>1.92</v>
      </c>
      <c r="B194" s="4">
        <v>-0.12952598289836217</v>
      </c>
      <c r="C194" s="17">
        <f t="shared" si="4"/>
        <v>1.6498396682536609</v>
      </c>
      <c r="D194" s="17">
        <f t="shared" si="5"/>
        <v>-0.59116954198024041</v>
      </c>
    </row>
    <row r="195" spans="1:4" x14ac:dyDescent="0.25">
      <c r="A195" s="29">
        <v>1.93</v>
      </c>
      <c r="B195" s="4">
        <v>-0.11302758621582555</v>
      </c>
      <c r="C195" s="17">
        <f t="shared" ref="C195:C258" si="6">(B196-B195)/(A196-A195)</f>
        <v>1.6439279728338585</v>
      </c>
      <c r="D195" s="17">
        <f t="shared" ref="D195:D258" si="7">(C196-C195)/(A196-A195)</f>
        <v>-0.73775825585557997</v>
      </c>
    </row>
    <row r="196" spans="1:4" x14ac:dyDescent="0.25">
      <c r="A196" s="29">
        <v>1.94</v>
      </c>
      <c r="B196" s="4">
        <v>-9.6588306487486952E-2</v>
      </c>
      <c r="C196" s="17">
        <f t="shared" si="6"/>
        <v>1.6365503902753027</v>
      </c>
      <c r="D196" s="17">
        <f t="shared" si="7"/>
        <v>-0.88228646745997985</v>
      </c>
    </row>
    <row r="197" spans="1:4" x14ac:dyDescent="0.25">
      <c r="A197" s="29">
        <v>1.95</v>
      </c>
      <c r="B197" s="4">
        <v>-8.022280258473391E-2</v>
      </c>
      <c r="C197" s="17">
        <f t="shared" si="6"/>
        <v>1.6277275256007029</v>
      </c>
      <c r="D197" s="17">
        <f t="shared" si="7"/>
        <v>-1.0246534784611674</v>
      </c>
    </row>
    <row r="198" spans="1:4" x14ac:dyDescent="0.25">
      <c r="A198" s="29">
        <v>1.96</v>
      </c>
      <c r="B198" s="4">
        <v>-6.3945527328726867E-2</v>
      </c>
      <c r="C198" s="17">
        <f t="shared" si="6"/>
        <v>1.6174809908160912</v>
      </c>
      <c r="D198" s="17">
        <f t="shared" si="7"/>
        <v>-1.1647608825825262</v>
      </c>
    </row>
    <row r="199" spans="1:4" x14ac:dyDescent="0.25">
      <c r="A199" s="29">
        <v>1.97</v>
      </c>
      <c r="B199" s="4">
        <v>-4.777071742056594E-2</v>
      </c>
      <c r="C199" s="17">
        <f t="shared" si="6"/>
        <v>1.6058333819902659</v>
      </c>
      <c r="D199" s="17">
        <f t="shared" si="7"/>
        <v>-1.3025126352501848</v>
      </c>
    </row>
    <row r="200" spans="1:4" x14ac:dyDescent="0.25">
      <c r="A200" s="29">
        <v>1.98</v>
      </c>
      <c r="B200" s="4">
        <v>-3.1712383600663266E-2</v>
      </c>
      <c r="C200" s="17">
        <f t="shared" si="6"/>
        <v>1.5928082556377641</v>
      </c>
      <c r="D200" s="17">
        <f t="shared" si="7"/>
        <v>-1.437815120921647</v>
      </c>
    </row>
    <row r="201" spans="1:4" x14ac:dyDescent="0.25">
      <c r="A201" s="29">
        <v>1.99</v>
      </c>
      <c r="B201" s="4">
        <v>-1.578430104428561E-2</v>
      </c>
      <c r="C201" s="17">
        <f t="shared" si="6"/>
        <v>1.5784301044285476</v>
      </c>
      <c r="D201" s="17">
        <f t="shared" si="7"/>
        <v>-1.5705772183378639</v>
      </c>
    </row>
    <row r="202" spans="1:4" x14ac:dyDescent="0.25">
      <c r="A202" s="29">
        <v>2</v>
      </c>
      <c r="B202" s="4">
        <v>-1.22514845490862E-16</v>
      </c>
      <c r="C202" s="17">
        <f t="shared" si="6"/>
        <v>1.5627243322451689</v>
      </c>
      <c r="D202" s="17">
        <f t="shared" si="7"/>
        <v>-1.700710363326033</v>
      </c>
    </row>
    <row r="203" spans="1:4" x14ac:dyDescent="0.25">
      <c r="A203" s="29">
        <v>2.0099999999999998</v>
      </c>
      <c r="B203" s="4">
        <v>1.5627243322451235E-2</v>
      </c>
      <c r="C203" s="17">
        <f t="shared" si="6"/>
        <v>1.545717228611909</v>
      </c>
      <c r="D203" s="17">
        <f t="shared" si="7"/>
        <v>-1.828128609389259</v>
      </c>
    </row>
    <row r="204" spans="1:4" x14ac:dyDescent="0.25">
      <c r="A204" s="29">
        <v>2.02</v>
      </c>
      <c r="B204" s="4">
        <v>3.1084415608570681E-2</v>
      </c>
      <c r="C204" s="17">
        <f t="shared" si="6"/>
        <v>1.527435942518016</v>
      </c>
      <c r="D204" s="17">
        <f t="shared" si="7"/>
        <v>-1.9527486858584602</v>
      </c>
    </row>
    <row r="205" spans="1:4" x14ac:dyDescent="0.25">
      <c r="A205" s="29">
        <v>2.0299999999999998</v>
      </c>
      <c r="B205" s="4">
        <v>4.6358775033750514E-2</v>
      </c>
      <c r="C205" s="17">
        <f t="shared" si="6"/>
        <v>1.5079084556594318</v>
      </c>
      <c r="D205" s="17">
        <f t="shared" si="7"/>
        <v>-2.0744900536369757</v>
      </c>
    </row>
    <row r="206" spans="1:4" x14ac:dyDescent="0.25">
      <c r="A206" s="29">
        <v>2.04</v>
      </c>
      <c r="B206" s="4">
        <v>6.143785959034518E-2</v>
      </c>
      <c r="C206" s="17">
        <f t="shared" si="6"/>
        <v>1.4871635551230615</v>
      </c>
      <c r="D206" s="17">
        <f t="shared" si="7"/>
        <v>-2.1932749585293476</v>
      </c>
    </row>
    <row r="207" spans="1:4" x14ac:dyDescent="0.25">
      <c r="A207" s="29">
        <v>2.0499999999999998</v>
      </c>
      <c r="B207" s="4">
        <v>7.6309495141575479E-2</v>
      </c>
      <c r="C207" s="17">
        <f t="shared" si="6"/>
        <v>1.4652308055377685</v>
      </c>
      <c r="D207" s="17">
        <f t="shared" si="7"/>
        <v>-2.3090284820431872</v>
      </c>
    </row>
    <row r="208" spans="1:4" x14ac:dyDescent="0.25">
      <c r="A208" s="29">
        <v>2.06</v>
      </c>
      <c r="B208" s="4">
        <v>9.0961803196953503E-2</v>
      </c>
      <c r="C208" s="17">
        <f t="shared" si="6"/>
        <v>1.4421405207173361</v>
      </c>
      <c r="D208" s="17">
        <f t="shared" si="7"/>
        <v>-2.421678589661787</v>
      </c>
    </row>
    <row r="209" spans="1:4" x14ac:dyDescent="0.25">
      <c r="A209" s="29">
        <v>2.0699999999999998</v>
      </c>
      <c r="B209" s="4">
        <v>0.10538320840412656</v>
      </c>
      <c r="C209" s="17">
        <f t="shared" si="6"/>
        <v>1.4179237348207188</v>
      </c>
      <c r="D209" s="17">
        <f t="shared" si="7"/>
        <v>-2.5311561765658377</v>
      </c>
    </row>
    <row r="210" spans="1:4" x14ac:dyDescent="0.25">
      <c r="A210" s="29">
        <v>2.08</v>
      </c>
      <c r="B210" s="4">
        <v>0.11956244575233407</v>
      </c>
      <c r="C210" s="17">
        <f t="shared" si="6"/>
        <v>1.3926121730550598</v>
      </c>
      <c r="D210" s="17">
        <f t="shared" si="7"/>
        <v>-2.6373951107950497</v>
      </c>
    </row>
    <row r="211" spans="1:4" x14ac:dyDescent="0.25">
      <c r="A211" s="29">
        <v>2.09</v>
      </c>
      <c r="B211" s="4">
        <v>0.13348856748288437</v>
      </c>
      <c r="C211" s="17">
        <f t="shared" si="6"/>
        <v>1.3662382219471099</v>
      </c>
      <c r="D211" s="17">
        <f t="shared" si="7"/>
        <v>-2.7403322737587867</v>
      </c>
    </row>
    <row r="212" spans="1:4" x14ac:dyDescent="0.25">
      <c r="A212" s="29">
        <v>2.1</v>
      </c>
      <c r="B212" s="4">
        <v>0.14715094970235579</v>
      </c>
      <c r="C212" s="17">
        <f t="shared" si="6"/>
        <v>1.3388348992095214</v>
      </c>
      <c r="D212" s="17">
        <f t="shared" si="7"/>
        <v>-2.8399075981123616</v>
      </c>
    </row>
    <row r="213" spans="1:4" x14ac:dyDescent="0.25">
      <c r="A213" s="29">
        <v>2.11</v>
      </c>
      <c r="B213" s="4">
        <v>0.16053929869445072</v>
      </c>
      <c r="C213" s="17">
        <f t="shared" si="6"/>
        <v>1.3104358232283984</v>
      </c>
      <c r="D213" s="17">
        <f t="shared" si="7"/>
        <v>-2.9360641029574572</v>
      </c>
    </row>
    <row r="214" spans="1:4" x14ac:dyDescent="0.25">
      <c r="A214" s="29">
        <v>2.12</v>
      </c>
      <c r="B214" s="4">
        <v>0.173643656926735</v>
      </c>
      <c r="C214" s="17">
        <f t="shared" si="6"/>
        <v>1.2810751821988231</v>
      </c>
      <c r="D214" s="17">
        <f t="shared" si="7"/>
        <v>-3.0287479264022399</v>
      </c>
    </row>
    <row r="215" spans="1:4" x14ac:dyDescent="0.25">
      <c r="A215" s="29">
        <v>2.13</v>
      </c>
      <c r="B215" s="4">
        <v>0.18645440874872296</v>
      </c>
      <c r="C215" s="17">
        <f t="shared" si="6"/>
        <v>1.2507877029348013</v>
      </c>
      <c r="D215" s="17">
        <f t="shared" si="7"/>
        <v>-3.1179083553686651</v>
      </c>
    </row>
    <row r="216" spans="1:4" x14ac:dyDescent="0.25">
      <c r="A216" s="29">
        <v>2.14</v>
      </c>
      <c r="B216" s="4">
        <v>0.19896228577807126</v>
      </c>
      <c r="C216" s="17">
        <f t="shared" si="6"/>
        <v>1.219608619381114</v>
      </c>
      <c r="D216" s="17">
        <f t="shared" si="7"/>
        <v>-3.2034978526966702</v>
      </c>
    </row>
    <row r="217" spans="1:4" x14ac:dyDescent="0.25">
      <c r="A217" s="29">
        <v>2.15</v>
      </c>
      <c r="B217" s="4">
        <v>0.21115837197188214</v>
      </c>
      <c r="C217" s="17">
        <f t="shared" si="6"/>
        <v>1.187573640854148</v>
      </c>
      <c r="D217" s="17">
        <f t="shared" si="7"/>
        <v>-3.2854720814909384</v>
      </c>
    </row>
    <row r="218" spans="1:4" x14ac:dyDescent="0.25">
      <c r="A218" s="29">
        <v>2.16</v>
      </c>
      <c r="B218" s="4">
        <v>0.2230341083804239</v>
      </c>
      <c r="C218" s="17">
        <f t="shared" si="6"/>
        <v>1.1547189200392378</v>
      </c>
      <c r="D218" s="17">
        <f t="shared" si="7"/>
        <v>-3.3637899267811737</v>
      </c>
    </row>
    <row r="219" spans="1:4" x14ac:dyDescent="0.25">
      <c r="A219" s="29">
        <v>2.17</v>
      </c>
      <c r="B219" s="4">
        <v>0.23458129758081603</v>
      </c>
      <c r="C219" s="17">
        <f t="shared" si="6"/>
        <v>1.1210810207714268</v>
      </c>
      <c r="D219" s="17">
        <f t="shared" si="7"/>
        <v>-3.4384135143617027</v>
      </c>
    </row>
    <row r="220" spans="1:4" x14ac:dyDescent="0.25">
      <c r="A220" s="29">
        <v>2.1800000000000002</v>
      </c>
      <c r="B220" s="4">
        <v>0.24579210778853056</v>
      </c>
      <c r="C220" s="17">
        <f t="shared" si="6"/>
        <v>1.086696885627809</v>
      </c>
      <c r="D220" s="17">
        <f t="shared" si="7"/>
        <v>-3.5093082268970202</v>
      </c>
    </row>
    <row r="221" spans="1:4" x14ac:dyDescent="0.25">
      <c r="A221" s="29">
        <v>2.19</v>
      </c>
      <c r="B221" s="4">
        <v>0.25665907664480841</v>
      </c>
      <c r="C221" s="17">
        <f t="shared" si="6"/>
        <v>1.0516038033588395</v>
      </c>
      <c r="D221" s="17">
        <f t="shared" si="7"/>
        <v>-3.5764427172449826</v>
      </c>
    </row>
    <row r="222" spans="1:4" x14ac:dyDescent="0.25">
      <c r="A222" s="29">
        <v>2.2000000000000002</v>
      </c>
      <c r="B222" s="4">
        <v>0.26717511467839705</v>
      </c>
      <c r="C222" s="17">
        <f t="shared" si="6"/>
        <v>1.0158393761863889</v>
      </c>
      <c r="D222" s="17">
        <f t="shared" si="7"/>
        <v>-3.6397889190421195</v>
      </c>
    </row>
    <row r="223" spans="1:4" x14ac:dyDescent="0.25">
      <c r="A223" s="29">
        <v>2.21</v>
      </c>
      <c r="B223" s="4">
        <v>0.27733350844026072</v>
      </c>
      <c r="C223" s="17">
        <f t="shared" si="6"/>
        <v>0.97944148699596845</v>
      </c>
      <c r="D223" s="17">
        <f t="shared" si="7"/>
        <v>-3.6993220544829488</v>
      </c>
    </row>
    <row r="224" spans="1:4" x14ac:dyDescent="0.25">
      <c r="A224" s="29">
        <v>2.2200000000000002</v>
      </c>
      <c r="B224" s="4">
        <v>0.28712792331022063</v>
      </c>
      <c r="C224" s="17">
        <f t="shared" si="6"/>
        <v>0.94244826645113811</v>
      </c>
      <c r="D224" s="17">
        <f t="shared" si="7"/>
        <v>-3.755020639357467</v>
      </c>
    </row>
    <row r="225" spans="1:4" x14ac:dyDescent="0.25">
      <c r="A225" s="29">
        <v>2.23</v>
      </c>
      <c r="B225" s="4">
        <v>0.29655240597473181</v>
      </c>
      <c r="C225" s="17">
        <f t="shared" si="6"/>
        <v>0.90489806005756424</v>
      </c>
      <c r="D225" s="17">
        <f t="shared" si="7"/>
        <v>-3.8068664852873644</v>
      </c>
    </row>
    <row r="226" spans="1:4" x14ac:dyDescent="0.25">
      <c r="A226" s="29">
        <v>2.2400000000000002</v>
      </c>
      <c r="B226" s="4">
        <v>0.30560138657530767</v>
      </c>
      <c r="C226" s="17">
        <f t="shared" si="6"/>
        <v>0.86682939520468971</v>
      </c>
      <c r="D226" s="17">
        <f t="shared" si="7"/>
        <v>-3.8548446992738228</v>
      </c>
    </row>
    <row r="227" spans="1:4" x14ac:dyDescent="0.25">
      <c r="A227" s="29">
        <v>2.25</v>
      </c>
      <c r="B227" s="4">
        <v>0.31426968052735438</v>
      </c>
      <c r="C227" s="17">
        <f t="shared" si="6"/>
        <v>0.82828094821195231</v>
      </c>
      <c r="D227" s="17">
        <f t="shared" si="7"/>
        <v>-3.8989436804313158</v>
      </c>
    </row>
    <row r="228" spans="1:4" x14ac:dyDescent="0.25">
      <c r="A228" s="29">
        <v>2.2599999999999998</v>
      </c>
      <c r="B228" s="4">
        <v>0.32255249000947372</v>
      </c>
      <c r="C228" s="17">
        <f t="shared" si="6"/>
        <v>0.78929151140763998</v>
      </c>
      <c r="D228" s="17">
        <f t="shared" si="7"/>
        <v>-3.9391551140336856</v>
      </c>
    </row>
    <row r="229" spans="1:4" x14ac:dyDescent="0.25">
      <c r="A229" s="29">
        <v>2.27</v>
      </c>
      <c r="B229" s="4">
        <v>0.33044540512355031</v>
      </c>
      <c r="C229" s="17">
        <f t="shared" si="6"/>
        <v>0.74989996026730221</v>
      </c>
      <c r="D229" s="17">
        <f t="shared" si="7"/>
        <v>-3.975473962805061</v>
      </c>
    </row>
    <row r="230" spans="1:4" x14ac:dyDescent="0.25">
      <c r="A230" s="29">
        <v>2.2799999999999998</v>
      </c>
      <c r="B230" s="4">
        <v>0.33794440472622317</v>
      </c>
      <c r="C230" s="17">
        <f t="shared" si="6"/>
        <v>0.71014522063925245</v>
      </c>
      <c r="D230" s="17">
        <f t="shared" si="7"/>
        <v>-4.0078984555310075</v>
      </c>
    </row>
    <row r="231" spans="1:4" x14ac:dyDescent="0.25">
      <c r="A231" s="29">
        <v>2.29</v>
      </c>
      <c r="B231" s="4">
        <v>0.34504585693261586</v>
      </c>
      <c r="C231" s="17">
        <f t="shared" si="6"/>
        <v>0.67006623608394145</v>
      </c>
      <c r="D231" s="17">
        <f t="shared" si="7"/>
        <v>-4.036430072983574</v>
      </c>
    </row>
    <row r="232" spans="1:4" x14ac:dyDescent="0.25">
      <c r="A232" s="29">
        <v>2.2999999999999998</v>
      </c>
      <c r="B232" s="4">
        <v>0.35174651929345513</v>
      </c>
      <c r="C232" s="17">
        <f t="shared" si="6"/>
        <v>0.62970193535410657</v>
      </c>
      <c r="D232" s="17">
        <f t="shared" si="7"/>
        <v>-4.0610735311707726</v>
      </c>
    </row>
    <row r="233" spans="1:4" x14ac:dyDescent="0.25">
      <c r="A233" s="29">
        <v>2.31</v>
      </c>
      <c r="B233" s="4">
        <v>0.35804353864699634</v>
      </c>
      <c r="C233" s="17">
        <f t="shared" si="6"/>
        <v>0.5890912000423979</v>
      </c>
      <c r="D233" s="17">
        <f t="shared" si="7"/>
        <v>-4.0818367619470086</v>
      </c>
    </row>
    <row r="234" spans="1:4" x14ac:dyDescent="0.25">
      <c r="A234" s="29">
        <v>2.3199999999999998</v>
      </c>
      <c r="B234" s="4">
        <v>0.36393445064742019</v>
      </c>
      <c r="C234" s="17">
        <f t="shared" si="6"/>
        <v>0.54827283242292868</v>
      </c>
      <c r="D234" s="17">
        <f t="shared" si="7"/>
        <v>-4.0987308909965545</v>
      </c>
    </row>
    <row r="235" spans="1:4" x14ac:dyDescent="0.25">
      <c r="A235" s="29">
        <v>2.33</v>
      </c>
      <c r="B235" s="4">
        <v>0.36941717897164961</v>
      </c>
      <c r="C235" s="17">
        <f t="shared" si="6"/>
        <v>0.50728552351296219</v>
      </c>
      <c r="D235" s="17">
        <f t="shared" si="7"/>
        <v>-4.1117702132687164</v>
      </c>
    </row>
    <row r="236" spans="1:4" x14ac:dyDescent="0.25">
      <c r="A236" s="29">
        <v>2.34</v>
      </c>
      <c r="B236" s="4">
        <v>0.37449003420677912</v>
      </c>
      <c r="C236" s="17">
        <f t="shared" si="6"/>
        <v>0.4661678213802759</v>
      </c>
      <c r="D236" s="17">
        <f t="shared" si="7"/>
        <v>-4.1209721657982419</v>
      </c>
    </row>
    <row r="237" spans="1:4" x14ac:dyDescent="0.25">
      <c r="A237" s="29">
        <v>2.35</v>
      </c>
      <c r="B237" s="4">
        <v>0.37915171242058199</v>
      </c>
      <c r="C237" s="17">
        <f t="shared" si="6"/>
        <v>0.42495809972229254</v>
      </c>
      <c r="D237" s="17">
        <f t="shared" si="7"/>
        <v>-4.1263572980373358</v>
      </c>
    </row>
    <row r="238" spans="1:4" x14ac:dyDescent="0.25">
      <c r="A238" s="29">
        <v>2.36</v>
      </c>
      <c r="B238" s="4">
        <v>0.38340129341780482</v>
      </c>
      <c r="C238" s="17">
        <f t="shared" si="6"/>
        <v>0.38369452674192006</v>
      </c>
      <c r="D238" s="17">
        <f t="shared" si="7"/>
        <v>-4.1279492396628195</v>
      </c>
    </row>
    <row r="239" spans="1:4" x14ac:dyDescent="0.25">
      <c r="A239" s="29">
        <v>2.37</v>
      </c>
      <c r="B239" s="4">
        <v>0.38723823868522411</v>
      </c>
      <c r="C239" s="17">
        <f t="shared" si="6"/>
        <v>0.34241503434529091</v>
      </c>
      <c r="D239" s="17">
        <f t="shared" si="7"/>
        <v>-4.1257746659627106</v>
      </c>
    </row>
    <row r="240" spans="1:4" x14ac:dyDescent="0.25">
      <c r="A240" s="29">
        <v>2.38</v>
      </c>
      <c r="B240" s="4">
        <v>0.39066238902867695</v>
      </c>
      <c r="C240" s="17">
        <f t="shared" si="6"/>
        <v>0.30115728768566469</v>
      </c>
      <c r="D240" s="17">
        <f t="shared" si="7"/>
        <v>-4.1198632607628456</v>
      </c>
    </row>
    <row r="241" spans="1:4" x14ac:dyDescent="0.25">
      <c r="A241" s="29">
        <v>2.39</v>
      </c>
      <c r="B241" s="4">
        <v>0.39367396190553366</v>
      </c>
      <c r="C241" s="17">
        <f t="shared" si="6"/>
        <v>0.25995865507803528</v>
      </c>
      <c r="D241" s="17">
        <f t="shared" si="7"/>
        <v>-4.1102476769889025</v>
      </c>
    </row>
    <row r="242" spans="1:4" x14ac:dyDescent="0.25">
      <c r="A242" s="29">
        <v>2.4</v>
      </c>
      <c r="B242" s="4">
        <v>0.39627354845631396</v>
      </c>
      <c r="C242" s="17">
        <f t="shared" si="6"/>
        <v>0.21885617830814713</v>
      </c>
      <c r="D242" s="17">
        <f t="shared" si="7"/>
        <v>-4.0969634948891027</v>
      </c>
    </row>
    <row r="243" spans="1:4" x14ac:dyDescent="0.25">
      <c r="A243" s="29">
        <v>2.41</v>
      </c>
      <c r="B243" s="4">
        <v>0.39846211023939548</v>
      </c>
      <c r="C243" s="17">
        <f t="shared" si="6"/>
        <v>0.17788654335925516</v>
      </c>
      <c r="D243" s="17">
        <f t="shared" si="7"/>
        <v>-4.0800491779565746</v>
      </c>
    </row>
    <row r="244" spans="1:4" x14ac:dyDescent="0.25">
      <c r="A244" s="29">
        <v>2.42</v>
      </c>
      <c r="B244" s="4">
        <v>0.400240975672988</v>
      </c>
      <c r="C244" s="17">
        <f t="shared" si="6"/>
        <v>0.13708605157969028</v>
      </c>
      <c r="D244" s="17">
        <f t="shared" si="7"/>
        <v>-4.0595460266023515</v>
      </c>
    </row>
    <row r="245" spans="1:4" x14ac:dyDescent="0.25">
      <c r="A245" s="29">
        <v>2.4300000000000002</v>
      </c>
      <c r="B245" s="4">
        <v>0.40161183618878493</v>
      </c>
      <c r="C245" s="17">
        <f t="shared" si="6"/>
        <v>9.649059131366583E-2</v>
      </c>
      <c r="D245" s="17">
        <f t="shared" si="7"/>
        <v>-4.035498129612435</v>
      </c>
    </row>
    <row r="246" spans="1:4" x14ac:dyDescent="0.25">
      <c r="A246" s="29">
        <v>2.44</v>
      </c>
      <c r="B246" s="4">
        <v>0.40257674210192157</v>
      </c>
      <c r="C246" s="17">
        <f t="shared" si="6"/>
        <v>5.6135610017542338E-2</v>
      </c>
      <c r="D246" s="17">
        <f t="shared" si="7"/>
        <v>-4.0079523134648118</v>
      </c>
    </row>
    <row r="247" spans="1:4" x14ac:dyDescent="0.25">
      <c r="A247" s="29">
        <v>2.4500000000000002</v>
      </c>
      <c r="B247" s="4">
        <v>0.40313809820209701</v>
      </c>
      <c r="C247" s="17">
        <f t="shared" si="6"/>
        <v>1.6056086882893294E-2</v>
      </c>
      <c r="D247" s="17">
        <f t="shared" si="7"/>
        <v>-3.9769580895327534</v>
      </c>
    </row>
    <row r="248" spans="1:4" x14ac:dyDescent="0.25">
      <c r="A248" s="29">
        <v>2.46</v>
      </c>
      <c r="B248" s="4">
        <v>0.40329865907092594</v>
      </c>
      <c r="C248" s="17">
        <f t="shared" si="6"/>
        <v>-2.3713494012433396E-2</v>
      </c>
      <c r="D248" s="17">
        <f t="shared" si="7"/>
        <v>-3.9425675992261642</v>
      </c>
    </row>
    <row r="249" spans="1:4" x14ac:dyDescent="0.25">
      <c r="A249" s="29">
        <v>2.4700000000000002</v>
      </c>
      <c r="B249" s="4">
        <v>0.4030615241308016</v>
      </c>
      <c r="C249" s="17">
        <f t="shared" si="6"/>
        <v>-6.3139170004695946E-2</v>
      </c>
      <c r="D249" s="17">
        <f t="shared" si="7"/>
        <v>-3.9048355571510887</v>
      </c>
    </row>
    <row r="250" spans="1:4" x14ac:dyDescent="0.25">
      <c r="A250" s="29">
        <v>2.48</v>
      </c>
      <c r="B250" s="4">
        <v>0.40243013243075465</v>
      </c>
      <c r="C250" s="17">
        <f t="shared" si="6"/>
        <v>-0.102187525576206</v>
      </c>
      <c r="D250" s="17">
        <f t="shared" si="7"/>
        <v>-3.8638191923050536</v>
      </c>
    </row>
    <row r="251" spans="1:4" x14ac:dyDescent="0.25">
      <c r="A251" s="29">
        <v>2.4900000000000002</v>
      </c>
      <c r="B251" s="4">
        <v>0.40140825717499257</v>
      </c>
      <c r="C251" s="17">
        <f t="shared" si="6"/>
        <v>-0.14082571749925743</v>
      </c>
      <c r="D251" s="17">
        <f t="shared" si="7"/>
        <v>-3.8195781873991375</v>
      </c>
    </row>
    <row r="252" spans="1:4" x14ac:dyDescent="0.25">
      <c r="A252" s="29">
        <v>2.5</v>
      </c>
      <c r="B252" s="4">
        <v>0.4</v>
      </c>
      <c r="C252" s="17">
        <f t="shared" si="6"/>
        <v>-0.17902149937324799</v>
      </c>
      <c r="D252" s="17">
        <f t="shared" si="7"/>
        <v>-3.7721746163363656</v>
      </c>
    </row>
    <row r="253" spans="1:4" x14ac:dyDescent="0.25">
      <c r="A253" s="29">
        <v>2.5099999999999998</v>
      </c>
      <c r="B253" s="4">
        <v>0.39820978500626758</v>
      </c>
      <c r="C253" s="17">
        <f t="shared" si="6"/>
        <v>-0.21674324553661084</v>
      </c>
      <c r="D253" s="17">
        <f t="shared" si="7"/>
        <v>-3.7216728799375902</v>
      </c>
    </row>
    <row r="254" spans="1:4" x14ac:dyDescent="0.25">
      <c r="A254" s="29">
        <v>2.52</v>
      </c>
      <c r="B254" s="4">
        <v>0.39604235255090142</v>
      </c>
      <c r="C254" s="17">
        <f t="shared" si="6"/>
        <v>-0.2539599743359876</v>
      </c>
      <c r="D254" s="17">
        <f t="shared" si="7"/>
        <v>-3.668139639935148</v>
      </c>
    </row>
    <row r="255" spans="1:4" x14ac:dyDescent="0.25">
      <c r="A255" s="29">
        <v>2.5299999999999998</v>
      </c>
      <c r="B255" s="4">
        <v>0.3935027528075416</v>
      </c>
      <c r="C255" s="17">
        <f t="shared" si="6"/>
        <v>-0.2906413707353383</v>
      </c>
      <c r="D255" s="17">
        <f t="shared" si="7"/>
        <v>-3.6116437513368846</v>
      </c>
    </row>
    <row r="256" spans="1:4" x14ac:dyDescent="0.25">
      <c r="A256" s="29">
        <v>2.54</v>
      </c>
      <c r="B256" s="4">
        <v>0.39059633910018815</v>
      </c>
      <c r="C256" s="17">
        <f t="shared" si="6"/>
        <v>-0.32675780824870798</v>
      </c>
      <c r="D256" s="17">
        <f t="shared" si="7"/>
        <v>-3.5522561932001966</v>
      </c>
    </row>
    <row r="257" spans="1:4" x14ac:dyDescent="0.25">
      <c r="A257" s="29">
        <v>2.5499999999999998</v>
      </c>
      <c r="B257" s="4">
        <v>0.38732876101770114</v>
      </c>
      <c r="C257" s="17">
        <f t="shared" si="6"/>
        <v>-0.36228037018070919</v>
      </c>
      <c r="D257" s="17">
        <f t="shared" si="7"/>
        <v>-3.4900499978817696</v>
      </c>
    </row>
    <row r="258" spans="1:4" x14ac:dyDescent="0.25">
      <c r="A258" s="29">
        <v>2.56</v>
      </c>
      <c r="B258" s="4">
        <v>0.38370595731589396</v>
      </c>
      <c r="C258" s="17">
        <f t="shared" si="6"/>
        <v>-0.39718087015952769</v>
      </c>
      <c r="D258" s="17">
        <f t="shared" si="7"/>
        <v>-3.4251001788514541</v>
      </c>
    </row>
    <row r="259" spans="1:4" x14ac:dyDescent="0.25">
      <c r="A259" s="29">
        <v>2.57</v>
      </c>
      <c r="B259" s="4">
        <v>0.37973414861429877</v>
      </c>
      <c r="C259" s="17">
        <f t="shared" ref="C259:C322" si="8">(B260-B259)/(A260-A259)</f>
        <v>-0.4314318719480415</v>
      </c>
      <c r="D259" s="17">
        <f t="shared" ref="D259:D322" si="9">(C260-C259)/(A260-A259)</f>
        <v>-3.357483657074023</v>
      </c>
    </row>
    <row r="260" spans="1:4" x14ac:dyDescent="0.25">
      <c r="A260" s="29">
        <v>2.58</v>
      </c>
      <c r="B260" s="4">
        <v>0.37541982989481826</v>
      </c>
      <c r="C260" s="17">
        <f t="shared" si="8"/>
        <v>-0.46500670851878251</v>
      </c>
      <c r="D260" s="17">
        <f t="shared" si="9"/>
        <v>-3.2872791861428365</v>
      </c>
    </row>
    <row r="261" spans="1:4" x14ac:dyDescent="0.25">
      <c r="A261" s="29">
        <v>2.59</v>
      </c>
      <c r="B261" s="4">
        <v>0.37076976280963053</v>
      </c>
      <c r="C261" s="17">
        <f t="shared" si="8"/>
        <v>-0.49787950038021017</v>
      </c>
      <c r="D261" s="17">
        <f t="shared" si="9"/>
        <v>-3.2145672761035726</v>
      </c>
    </row>
    <row r="262" spans="1:4" x14ac:dyDescent="0.25">
      <c r="A262" s="29">
        <v>2.6</v>
      </c>
      <c r="B262" s="4">
        <v>0.36579096780582832</v>
      </c>
      <c r="C262" s="17">
        <f t="shared" si="8"/>
        <v>-0.53002517314124664</v>
      </c>
      <c r="D262" s="17">
        <f t="shared" si="9"/>
        <v>-3.139430116096265</v>
      </c>
    </row>
    <row r="263" spans="1:4" x14ac:dyDescent="0.25">
      <c r="A263" s="29">
        <v>2.61</v>
      </c>
      <c r="B263" s="4">
        <v>0.36049071607441596</v>
      </c>
      <c r="C263" s="17">
        <f t="shared" si="8"/>
        <v>-0.56141947430220862</v>
      </c>
      <c r="D263" s="17">
        <f t="shared" si="9"/>
        <v>-3.0619514959553911</v>
      </c>
    </row>
    <row r="264" spans="1:4" x14ac:dyDescent="0.25">
      <c r="A264" s="29">
        <v>2.62</v>
      </c>
      <c r="B264" s="4">
        <v>0.35487652133139375</v>
      </c>
      <c r="C264" s="17">
        <f t="shared" si="8"/>
        <v>-0.59203898926176324</v>
      </c>
      <c r="D264" s="17">
        <f t="shared" si="9"/>
        <v>-2.9822167266636859</v>
      </c>
    </row>
    <row r="265" spans="1:4" x14ac:dyDescent="0.25">
      <c r="A265" s="29">
        <v>2.63</v>
      </c>
      <c r="B265" s="4">
        <v>0.34895613143877624</v>
      </c>
      <c r="C265" s="17">
        <f t="shared" si="8"/>
        <v>-0.62186115652839946</v>
      </c>
      <c r="D265" s="17">
        <f t="shared" si="9"/>
        <v>-2.9003125599369235</v>
      </c>
    </row>
    <row r="266" spans="1:4" x14ac:dyDescent="0.25">
      <c r="A266" s="29">
        <v>2.64</v>
      </c>
      <c r="B266" s="4">
        <v>0.3427375198734921</v>
      </c>
      <c r="C266" s="17">
        <f t="shared" si="8"/>
        <v>-0.65086428212776937</v>
      </c>
      <c r="D266" s="17">
        <f t="shared" si="9"/>
        <v>-2.8163271068736218</v>
      </c>
    </row>
    <row r="267" spans="1:4" x14ac:dyDescent="0.25">
      <c r="A267" s="29">
        <v>2.65</v>
      </c>
      <c r="B267" s="4">
        <v>0.33622887705221455</v>
      </c>
      <c r="C267" s="17">
        <f t="shared" si="8"/>
        <v>-0.67902755319650498</v>
      </c>
      <c r="D267" s="17">
        <f t="shared" si="9"/>
        <v>-2.7303497557148595</v>
      </c>
    </row>
    <row r="268" spans="1:4" x14ac:dyDescent="0.25">
      <c r="A268" s="29">
        <v>2.66</v>
      </c>
      <c r="B268" s="4">
        <v>0.32943860152024934</v>
      </c>
      <c r="C268" s="17">
        <f t="shared" si="8"/>
        <v>-0.70633105075365421</v>
      </c>
      <c r="D268" s="17">
        <f t="shared" si="9"/>
        <v>-2.6424710890195722</v>
      </c>
    </row>
    <row r="269" spans="1:4" x14ac:dyDescent="0.25">
      <c r="A269" s="29">
        <v>2.67</v>
      </c>
      <c r="B269" s="4">
        <v>0.32237529101271295</v>
      </c>
      <c r="C269" s="17">
        <f t="shared" si="8"/>
        <v>-0.73275576164384937</v>
      </c>
      <c r="D269" s="17">
        <f t="shared" si="9"/>
        <v>-2.5527827999876371</v>
      </c>
    </row>
    <row r="270" spans="1:4" x14ac:dyDescent="0.25">
      <c r="A270" s="29">
        <v>2.68</v>
      </c>
      <c r="B270" s="4">
        <v>0.31504773339627429</v>
      </c>
      <c r="C270" s="17">
        <f t="shared" si="8"/>
        <v>-0.75828358964372633</v>
      </c>
      <c r="D270" s="17">
        <f t="shared" si="9"/>
        <v>-2.4613776082654328</v>
      </c>
    </row>
    <row r="271" spans="1:4" x14ac:dyDescent="0.25">
      <c r="A271" s="29">
        <v>2.69</v>
      </c>
      <c r="B271" s="4">
        <v>0.30746489749983719</v>
      </c>
      <c r="C271" s="17">
        <f t="shared" si="8"/>
        <v>-0.78289736572638013</v>
      </c>
      <c r="D271" s="17">
        <f t="shared" si="9"/>
        <v>-2.3683491752703243</v>
      </c>
    </row>
    <row r="272" spans="1:4" x14ac:dyDescent="0.25">
      <c r="A272" s="29">
        <v>2.7</v>
      </c>
      <c r="B272" s="4">
        <v>0.2996359238425732</v>
      </c>
      <c r="C272" s="17">
        <f t="shared" si="8"/>
        <v>-0.80658085747908392</v>
      </c>
      <c r="D272" s="17">
        <f t="shared" si="9"/>
        <v>-2.2737920189278267</v>
      </c>
    </row>
    <row r="273" spans="1:4" x14ac:dyDescent="0.25">
      <c r="A273" s="29">
        <v>2.71</v>
      </c>
      <c r="B273" s="4">
        <v>0.29157011526778254</v>
      </c>
      <c r="C273" s="17">
        <f t="shared" si="8"/>
        <v>-0.82931877766836171</v>
      </c>
      <c r="D273" s="17">
        <f t="shared" si="9"/>
        <v>-2.1778014281818079</v>
      </c>
    </row>
    <row r="274" spans="1:4" x14ac:dyDescent="0.25">
      <c r="A274" s="29">
        <v>2.72</v>
      </c>
      <c r="B274" s="4">
        <v>0.28327692749109873</v>
      </c>
      <c r="C274" s="17">
        <f t="shared" si="8"/>
        <v>-0.85109679195018029</v>
      </c>
      <c r="D274" s="17">
        <f t="shared" si="9"/>
        <v>-2.080473377115255</v>
      </c>
    </row>
    <row r="275" spans="1:4" x14ac:dyDescent="0.25">
      <c r="A275" s="29">
        <v>2.73</v>
      </c>
      <c r="B275" s="4">
        <v>0.27476595957159711</v>
      </c>
      <c r="C275" s="17">
        <f t="shared" si="8"/>
        <v>-0.87190152572133239</v>
      </c>
      <c r="D275" s="17">
        <f t="shared" si="9"/>
        <v>-1.9819044388013949</v>
      </c>
    </row>
    <row r="276" spans="1:4" x14ac:dyDescent="0.25">
      <c r="A276" s="29">
        <v>2.74</v>
      </c>
      <c r="B276" s="4">
        <v>0.26604694431438358</v>
      </c>
      <c r="C276" s="17">
        <f t="shared" si="8"/>
        <v>-0.8917205701093468</v>
      </c>
      <c r="D276" s="17">
        <f t="shared" si="9"/>
        <v>-1.8821916991813306</v>
      </c>
    </row>
    <row r="277" spans="1:4" x14ac:dyDescent="0.25">
      <c r="A277" s="29">
        <v>2.75</v>
      </c>
      <c r="B277" s="4">
        <v>0.2571297386132903</v>
      </c>
      <c r="C277" s="17">
        <f t="shared" si="8"/>
        <v>-0.9105424871011597</v>
      </c>
      <c r="D277" s="17">
        <f t="shared" si="9"/>
        <v>-1.7814326706071018</v>
      </c>
    </row>
    <row r="278" spans="1:4" x14ac:dyDescent="0.25">
      <c r="A278" s="29">
        <v>2.76</v>
      </c>
      <c r="B278" s="4">
        <v>0.2480243137422789</v>
      </c>
      <c r="C278" s="17">
        <f t="shared" si="8"/>
        <v>-0.92835681380723034</v>
      </c>
      <c r="D278" s="17">
        <f t="shared" si="9"/>
        <v>-1.6797252056193812</v>
      </c>
    </row>
    <row r="279" spans="1:4" x14ac:dyDescent="0.25">
      <c r="A279" s="29">
        <v>2.77</v>
      </c>
      <c r="B279" s="4">
        <v>0.23874074560420638</v>
      </c>
      <c r="C279" s="17">
        <f t="shared" si="8"/>
        <v>-0.94515406586342454</v>
      </c>
      <c r="D279" s="17">
        <f t="shared" si="9"/>
        <v>-1.5771674106812241</v>
      </c>
    </row>
    <row r="280" spans="1:4" x14ac:dyDescent="0.25">
      <c r="A280" s="29">
        <v>2.78</v>
      </c>
      <c r="B280" s="4">
        <v>0.22928920494557234</v>
      </c>
      <c r="C280" s="17">
        <f t="shared" si="8"/>
        <v>-0.96092573997023645</v>
      </c>
      <c r="D280" s="17">
        <f t="shared" si="9"/>
        <v>-1.4738575599852359</v>
      </c>
    </row>
    <row r="281" spans="1:4" x14ac:dyDescent="0.25">
      <c r="A281" s="29">
        <v>2.79</v>
      </c>
      <c r="B281" s="4">
        <v>0.21967994754586975</v>
      </c>
      <c r="C281" s="17">
        <f t="shared" si="8"/>
        <v>-0.97566431557008915</v>
      </c>
      <c r="D281" s="17">
        <f t="shared" si="9"/>
        <v>-1.3698940096935579</v>
      </c>
    </row>
    <row r="282" spans="1:4" x14ac:dyDescent="0.25">
      <c r="A282" s="29">
        <v>2.8</v>
      </c>
      <c r="B282" s="4">
        <v>0.20992330439016907</v>
      </c>
      <c r="C282" s="17">
        <f t="shared" si="8"/>
        <v>-0.98936325566702443</v>
      </c>
      <c r="D282" s="17">
        <f t="shared" si="9"/>
        <v>-1.265375112267046</v>
      </c>
    </row>
    <row r="283" spans="1:4" x14ac:dyDescent="0.25">
      <c r="A283" s="29">
        <v>2.81</v>
      </c>
      <c r="B283" s="4">
        <v>0.2000296718334986</v>
      </c>
      <c r="C283" s="17">
        <f t="shared" si="8"/>
        <v>-1.0020170067896952</v>
      </c>
      <c r="D283" s="17">
        <f t="shared" si="9"/>
        <v>-1.1603991312089581</v>
      </c>
    </row>
    <row r="284" spans="1:4" x14ac:dyDescent="0.25">
      <c r="A284" s="29">
        <v>2.82</v>
      </c>
      <c r="B284" s="4">
        <v>0.19000950176560186</v>
      </c>
      <c r="C284" s="17">
        <f t="shared" si="8"/>
        <v>-1.0136209981017845</v>
      </c>
      <c r="D284" s="17">
        <f t="shared" si="9"/>
        <v>-1.0550641563789687</v>
      </c>
    </row>
    <row r="285" spans="1:4" x14ac:dyDescent="0.25">
      <c r="A285" s="29">
        <v>2.83</v>
      </c>
      <c r="B285" s="4">
        <v>0.17987329178458378</v>
      </c>
      <c r="C285" s="17">
        <f t="shared" si="8"/>
        <v>-1.0241716396655745</v>
      </c>
      <c r="D285" s="17">
        <f t="shared" si="9"/>
        <v>-0.9494680195777796</v>
      </c>
    </row>
    <row r="286" spans="1:4" x14ac:dyDescent="0.25">
      <c r="A286" s="29">
        <v>2.84</v>
      </c>
      <c r="B286" s="4">
        <v>0.16963157538792825</v>
      </c>
      <c r="C286" s="17">
        <f t="shared" si="8"/>
        <v>-1.033666319861352</v>
      </c>
      <c r="D286" s="17">
        <f t="shared" si="9"/>
        <v>-0.84370821094903736</v>
      </c>
    </row>
    <row r="287" spans="1:4" x14ac:dyDescent="0.25">
      <c r="A287" s="29">
        <v>2.85</v>
      </c>
      <c r="B287" s="4">
        <v>0.15929491218931449</v>
      </c>
      <c r="C287" s="17">
        <f t="shared" si="8"/>
        <v>-1.0421034019708426</v>
      </c>
      <c r="D287" s="17">
        <f t="shared" si="9"/>
        <v>-0.7378817959084063</v>
      </c>
    </row>
    <row r="288" spans="1:4" x14ac:dyDescent="0.25">
      <c r="A288" s="29">
        <v>2.86</v>
      </c>
      <c r="B288" s="4">
        <v>0.14887387816960629</v>
      </c>
      <c r="C288" s="17">
        <f t="shared" si="8"/>
        <v>-1.0494822199299265</v>
      </c>
      <c r="D288" s="17">
        <f t="shared" si="9"/>
        <v>-0.63208533272319445</v>
      </c>
    </row>
    <row r="289" spans="1:4" x14ac:dyDescent="0.25">
      <c r="A289" s="29">
        <v>2.87</v>
      </c>
      <c r="B289" s="4">
        <v>0.13837905597030678</v>
      </c>
      <c r="C289" s="17">
        <f t="shared" si="8"/>
        <v>-1.0558030732571586</v>
      </c>
      <c r="D289" s="17">
        <f t="shared" si="9"/>
        <v>-0.52641479111162914</v>
      </c>
    </row>
    <row r="290" spans="1:4" x14ac:dyDescent="0.25">
      <c r="A290" s="29">
        <v>2.88</v>
      </c>
      <c r="B290" s="4">
        <v>0.12782102523773542</v>
      </c>
      <c r="C290" s="17">
        <f t="shared" si="8"/>
        <v>-1.0610672211682748</v>
      </c>
      <c r="D290" s="17">
        <f t="shared" si="9"/>
        <v>-0.42096547146527469</v>
      </c>
    </row>
    <row r="291" spans="1:4" x14ac:dyDescent="0.25">
      <c r="A291" s="29">
        <v>2.89</v>
      </c>
      <c r="B291" s="4">
        <v>0.11721035302605243</v>
      </c>
      <c r="C291" s="17">
        <f t="shared" si="8"/>
        <v>-1.0652768758829276</v>
      </c>
      <c r="D291" s="17">
        <f t="shared" si="9"/>
        <v>-0.31583192507343544</v>
      </c>
    </row>
    <row r="292" spans="1:4" x14ac:dyDescent="0.25">
      <c r="A292" s="29">
        <v>2.9</v>
      </c>
      <c r="B292" s="4">
        <v>0.10655758426722338</v>
      </c>
      <c r="C292" s="17">
        <f t="shared" si="8"/>
        <v>-1.0684351951336619</v>
      </c>
      <c r="D292" s="17">
        <f t="shared" si="9"/>
        <v>-0.21110787544813059</v>
      </c>
    </row>
    <row r="293" spans="1:4" x14ac:dyDescent="0.25">
      <c r="A293" s="29">
        <v>2.91</v>
      </c>
      <c r="B293" s="4">
        <v>9.5873232315886514E-2</v>
      </c>
      <c r="C293" s="17">
        <f t="shared" si="8"/>
        <v>-1.0705462738881433</v>
      </c>
      <c r="D293" s="17">
        <f t="shared" si="9"/>
        <v>-0.10688614047971395</v>
      </c>
    </row>
    <row r="294" spans="1:4" x14ac:dyDescent="0.25">
      <c r="A294" s="29">
        <v>2.92</v>
      </c>
      <c r="B294" s="4">
        <v>8.5167769577005309E-2</v>
      </c>
      <c r="C294" s="17">
        <f t="shared" si="8"/>
        <v>-1.0716151352929404</v>
      </c>
      <c r="D294" s="17">
        <f t="shared" si="9"/>
        <v>-3.2585559352592908E-3</v>
      </c>
    </row>
    <row r="295" spans="1:4" x14ac:dyDescent="0.25">
      <c r="A295" s="29">
        <v>2.93</v>
      </c>
      <c r="B295" s="4">
        <v>7.4451618224075658E-2</v>
      </c>
      <c r="C295" s="17">
        <f t="shared" si="8"/>
        <v>-1.071647720852293</v>
      </c>
      <c r="D295" s="17">
        <f t="shared" si="9"/>
        <v>9.9684099974497356E-2</v>
      </c>
    </row>
    <row r="296" spans="1:4" x14ac:dyDescent="0.25">
      <c r="A296" s="29">
        <v>2.94</v>
      </c>
      <c r="B296" s="4">
        <v>6.3735141015552957E-2</v>
      </c>
      <c r="C296" s="17">
        <f t="shared" si="8"/>
        <v>-1.070650879852548</v>
      </c>
      <c r="D296" s="17">
        <f t="shared" si="9"/>
        <v>0.20185218087182633</v>
      </c>
    </row>
    <row r="297" spans="1:4" x14ac:dyDescent="0.25">
      <c r="A297" s="29">
        <v>2.95</v>
      </c>
      <c r="B297" s="4">
        <v>5.3028632217027229E-2</v>
      </c>
      <c r="C297" s="17">
        <f t="shared" si="8"/>
        <v>-1.0686323580438297</v>
      </c>
      <c r="D297" s="17">
        <f t="shared" si="9"/>
        <v>0.30315724493879626</v>
      </c>
    </row>
    <row r="298" spans="1:4" x14ac:dyDescent="0.25">
      <c r="A298" s="29">
        <v>2.96</v>
      </c>
      <c r="B298" s="4">
        <v>4.2342308636589158E-2</v>
      </c>
      <c r="C298" s="17">
        <f t="shared" si="8"/>
        <v>-1.0656007855944418</v>
      </c>
      <c r="D298" s="17">
        <f t="shared" si="9"/>
        <v>0.4035121265318371</v>
      </c>
    </row>
    <row r="299" spans="1:4" x14ac:dyDescent="0.25">
      <c r="A299" s="29">
        <v>2.97</v>
      </c>
      <c r="B299" s="4">
        <v>3.1686300780644494E-2</v>
      </c>
      <c r="C299" s="17">
        <f t="shared" si="8"/>
        <v>-1.0615656643291234</v>
      </c>
      <c r="D299" s="17">
        <f t="shared" si="9"/>
        <v>0.50283100629792099</v>
      </c>
    </row>
    <row r="300" spans="1:4" x14ac:dyDescent="0.25">
      <c r="A300" s="29">
        <v>2.98</v>
      </c>
      <c r="B300" s="4">
        <v>2.1070644137353486E-2</v>
      </c>
      <c r="C300" s="17">
        <f t="shared" si="8"/>
        <v>-1.0565373542661443</v>
      </c>
      <c r="D300" s="17">
        <f t="shared" si="9"/>
        <v>0.60102947969543352</v>
      </c>
    </row>
    <row r="301" spans="1:4" x14ac:dyDescent="0.25">
      <c r="A301" s="29">
        <v>2.99</v>
      </c>
      <c r="B301" s="4">
        <v>1.0505270594691798E-2</v>
      </c>
      <c r="C301" s="17">
        <f t="shared" si="8"/>
        <v>-1.0505270594691898</v>
      </c>
      <c r="D301" s="17">
        <f t="shared" si="9"/>
        <v>0.69802462423197809</v>
      </c>
    </row>
    <row r="302" spans="1:4" x14ac:dyDescent="0.25">
      <c r="A302" s="29">
        <v>3</v>
      </c>
      <c r="B302" s="4">
        <v>1.22514845490862E-16</v>
      </c>
      <c r="C302" s="17">
        <f t="shared" si="8"/>
        <v>-1.0435468132268702</v>
      </c>
      <c r="D302" s="17">
        <f t="shared" si="9"/>
        <v>0.79373506486752365</v>
      </c>
    </row>
    <row r="303" spans="1:4" x14ac:dyDescent="0.25">
      <c r="A303" s="29">
        <v>3.01</v>
      </c>
      <c r="B303" s="4">
        <v>-1.0435468132268356E-2</v>
      </c>
      <c r="C303" s="17">
        <f t="shared" si="8"/>
        <v>-1.0356094625781951</v>
      </c>
      <c r="D303" s="17">
        <f t="shared" si="9"/>
        <v>0.88808103794841997</v>
      </c>
    </row>
    <row r="304" spans="1:4" x14ac:dyDescent="0.25">
      <c r="A304" s="29">
        <v>3.02</v>
      </c>
      <c r="B304" s="4">
        <v>-2.0791562758050545E-2</v>
      </c>
      <c r="C304" s="17">
        <f t="shared" si="8"/>
        <v>-1.0267286521987107</v>
      </c>
      <c r="D304" s="17">
        <f t="shared" si="9"/>
        <v>0.98098445346101881</v>
      </c>
    </row>
    <row r="305" spans="1:4" x14ac:dyDescent="0.25">
      <c r="A305" s="29">
        <v>3.03</v>
      </c>
      <c r="B305" s="4">
        <v>-3.1058849280037434E-2</v>
      </c>
      <c r="C305" s="17">
        <f t="shared" si="8"/>
        <v>-1.0169188076641007</v>
      </c>
      <c r="D305" s="17">
        <f t="shared" si="9"/>
        <v>1.0723689553926192</v>
      </c>
    </row>
    <row r="306" spans="1:4" x14ac:dyDescent="0.25">
      <c r="A306" s="29">
        <v>3.04</v>
      </c>
      <c r="B306" s="4">
        <v>-4.1228037356678675E-2</v>
      </c>
      <c r="C306" s="17">
        <f t="shared" si="8"/>
        <v>-1.0061951181101743</v>
      </c>
      <c r="D306" s="17">
        <f t="shared" si="9"/>
        <v>1.1621599805703013</v>
      </c>
    </row>
    <row r="307" spans="1:4" x14ac:dyDescent="0.25">
      <c r="A307" s="29">
        <v>3.05</v>
      </c>
      <c r="B307" s="4">
        <v>-5.1289988537780204E-2</v>
      </c>
      <c r="C307" s="17">
        <f t="shared" si="8"/>
        <v>-0.99457351830447149</v>
      </c>
      <c r="D307" s="17">
        <f t="shared" si="9"/>
        <v>1.2502848154359802</v>
      </c>
    </row>
    <row r="308" spans="1:4" x14ac:dyDescent="0.25">
      <c r="A308" s="29">
        <v>3.06</v>
      </c>
      <c r="B308" s="4">
        <v>-6.1235723720825148E-2</v>
      </c>
      <c r="C308" s="17">
        <f t="shared" si="8"/>
        <v>-0.9820706701501114</v>
      </c>
      <c r="D308" s="17">
        <f t="shared" si="9"/>
        <v>1.3366726510831324</v>
      </c>
    </row>
    <row r="309" spans="1:4" x14ac:dyDescent="0.25">
      <c r="A309" s="29">
        <v>3.07</v>
      </c>
      <c r="B309" s="4">
        <v>-7.1056430422326053E-2</v>
      </c>
      <c r="C309" s="17">
        <f t="shared" si="8"/>
        <v>-0.96870394363928036</v>
      </c>
      <c r="D309" s="17">
        <f t="shared" si="9"/>
        <v>1.4212546364596128</v>
      </c>
    </row>
    <row r="310" spans="1:4" x14ac:dyDescent="0.25">
      <c r="A310" s="29">
        <v>3.08</v>
      </c>
      <c r="B310" s="4">
        <v>-8.074346985871908E-2</v>
      </c>
      <c r="C310" s="17">
        <f t="shared" si="8"/>
        <v>-0.95449139727468391</v>
      </c>
      <c r="D310" s="17">
        <f t="shared" si="9"/>
        <v>1.5039639293953231</v>
      </c>
    </row>
    <row r="311" spans="1:4" x14ac:dyDescent="0.25">
      <c r="A311" s="29">
        <v>3.09</v>
      </c>
      <c r="B311" s="4">
        <v>-9.0288383831465716E-2</v>
      </c>
      <c r="C311" s="17">
        <f t="shared" si="8"/>
        <v>-0.93945175798073099</v>
      </c>
      <c r="D311" s="17">
        <f t="shared" si="9"/>
        <v>1.5847357458810463</v>
      </c>
    </row>
    <row r="312" spans="1:4" x14ac:dyDescent="0.25">
      <c r="A312" s="29">
        <v>3.1</v>
      </c>
      <c r="B312" s="4">
        <v>-9.9682901411273242E-2</v>
      </c>
      <c r="C312" s="17">
        <f t="shared" si="8"/>
        <v>-0.92360440052192017</v>
      </c>
      <c r="D312" s="17">
        <f t="shared" si="9"/>
        <v>1.6635074072535971</v>
      </c>
    </row>
    <row r="313" spans="1:4" x14ac:dyDescent="0.25">
      <c r="A313" s="29">
        <v>3.11</v>
      </c>
      <c r="B313" s="4">
        <v>-0.10891894541649225</v>
      </c>
      <c r="C313" s="17">
        <f t="shared" si="8"/>
        <v>-0.90696932644938455</v>
      </c>
      <c r="D313" s="17">
        <f t="shared" si="9"/>
        <v>1.7402183852153905</v>
      </c>
    </row>
    <row r="314" spans="1:4" x14ac:dyDescent="0.25">
      <c r="A314" s="29">
        <v>3.12</v>
      </c>
      <c r="B314" s="4">
        <v>-0.1179886386809863</v>
      </c>
      <c r="C314" s="17">
        <f t="shared" si="8"/>
        <v>-0.88956714259723024</v>
      </c>
      <c r="D314" s="17">
        <f t="shared" si="9"/>
        <v>1.8148103449994788</v>
      </c>
    </row>
    <row r="315" spans="1:4" x14ac:dyDescent="0.25">
      <c r="A315" s="29">
        <v>3.13</v>
      </c>
      <c r="B315" s="4">
        <v>-0.12688431010695841</v>
      </c>
      <c r="C315" s="17">
        <f t="shared" si="8"/>
        <v>-0.87141903914723584</v>
      </c>
      <c r="D315" s="17">
        <f t="shared" si="9"/>
        <v>1.8872271861880683</v>
      </c>
    </row>
    <row r="316" spans="1:4" x14ac:dyDescent="0.25">
      <c r="A316" s="29">
        <v>3.14</v>
      </c>
      <c r="B316" s="4">
        <v>-0.13559850049843097</v>
      </c>
      <c r="C316" s="17">
        <f t="shared" si="8"/>
        <v>-0.85254676728535472</v>
      </c>
      <c r="D316" s="17">
        <f t="shared" si="9"/>
        <v>1.9574150815214826</v>
      </c>
    </row>
    <row r="317" spans="1:4" x14ac:dyDescent="0.25">
      <c r="A317" s="29">
        <v>3.15</v>
      </c>
      <c r="B317" s="4">
        <v>-0.14412396817128434</v>
      </c>
      <c r="C317" s="17">
        <f t="shared" si="8"/>
        <v>-0.83297261647014031</v>
      </c>
      <c r="D317" s="17">
        <f t="shared" si="9"/>
        <v>2.0253225135862452</v>
      </c>
    </row>
    <row r="318" spans="1:4" x14ac:dyDescent="0.25">
      <c r="A318" s="29">
        <v>3.16</v>
      </c>
      <c r="B318" s="4">
        <v>-0.15245369433598593</v>
      </c>
      <c r="C318" s="17">
        <f t="shared" si="8"/>
        <v>-0.8127193913342774</v>
      </c>
      <c r="D318" s="17">
        <f t="shared" si="9"/>
        <v>2.0909003091157397</v>
      </c>
    </row>
    <row r="319" spans="1:4" x14ac:dyDescent="0.25">
      <c r="A319" s="29">
        <v>3.17</v>
      </c>
      <c r="B319" s="4">
        <v>-0.16058088824932854</v>
      </c>
      <c r="C319" s="17">
        <f t="shared" si="8"/>
        <v>-0.79181038824312044</v>
      </c>
      <c r="D319" s="17">
        <f t="shared" si="9"/>
        <v>2.1541016712812446</v>
      </c>
    </row>
    <row r="320" spans="1:4" x14ac:dyDescent="0.25">
      <c r="A320" s="29">
        <v>3.18</v>
      </c>
      <c r="B320" s="4">
        <v>-0.16849899213175992</v>
      </c>
      <c r="C320" s="17">
        <f t="shared" si="8"/>
        <v>-0.7702693715303075</v>
      </c>
      <c r="D320" s="17">
        <f t="shared" si="9"/>
        <v>2.2148822096835579</v>
      </c>
    </row>
    <row r="321" spans="1:4" x14ac:dyDescent="0.25">
      <c r="A321" s="29">
        <v>3.19</v>
      </c>
      <c r="B321" s="4">
        <v>-0.17620168584706283</v>
      </c>
      <c r="C321" s="17">
        <f t="shared" si="8"/>
        <v>-0.74812054943347239</v>
      </c>
      <c r="D321" s="17">
        <f t="shared" si="9"/>
        <v>2.2731999679895285</v>
      </c>
    </row>
    <row r="322" spans="1:4" x14ac:dyDescent="0.25">
      <c r="A322" s="29">
        <v>3.2</v>
      </c>
      <c r="B322" s="4">
        <v>-0.18368289134139773</v>
      </c>
      <c r="C322" s="17">
        <f t="shared" si="8"/>
        <v>-0.72538854975357658</v>
      </c>
      <c r="D322" s="17">
        <f t="shared" si="9"/>
        <v>2.3290154495049729</v>
      </c>
    </row>
    <row r="323" spans="1:4" x14ac:dyDescent="0.25">
      <c r="A323" s="29">
        <v>3.21</v>
      </c>
      <c r="B323" s="4">
        <v>-0.19093677683893334</v>
      </c>
      <c r="C323" s="17">
        <f t="shared" ref="C323:C386" si="10">(B324-B323)/(A324-A323)</f>
        <v>-0.70209839525852735</v>
      </c>
      <c r="D323" s="17">
        <f t="shared" ref="D323:D386" si="11">(C324-C323)/(A324-A323)</f>
        <v>2.3822916402615362</v>
      </c>
    </row>
    <row r="324" spans="1:4" x14ac:dyDescent="0.25">
      <c r="A324" s="29">
        <v>3.22</v>
      </c>
      <c r="B324" s="4">
        <v>-0.19795776079151878</v>
      </c>
      <c r="C324" s="17">
        <f t="shared" si="10"/>
        <v>-0.67827547885591144</v>
      </c>
      <c r="D324" s="17">
        <f t="shared" si="11"/>
        <v>2.432994029922205</v>
      </c>
    </row>
    <row r="325" spans="1:4" x14ac:dyDescent="0.25">
      <c r="A325" s="29">
        <v>3.23</v>
      </c>
      <c r="B325" s="4">
        <v>-0.20474051558007775</v>
      </c>
      <c r="C325" s="17">
        <f t="shared" si="10"/>
        <v>-0.65394553855668991</v>
      </c>
      <c r="D325" s="17">
        <f t="shared" si="11"/>
        <v>2.4810906304297036</v>
      </c>
    </row>
    <row r="326" spans="1:4" x14ac:dyDescent="0.25">
      <c r="A326" s="29">
        <v>3.24</v>
      </c>
      <c r="B326" s="4">
        <v>-0.2112799709656448</v>
      </c>
      <c r="C326" s="17">
        <f t="shared" si="10"/>
        <v>-0.6291346322523923</v>
      </c>
      <c r="D326" s="17">
        <f t="shared" si="11"/>
        <v>2.526551992167279</v>
      </c>
    </row>
    <row r="327" spans="1:4" x14ac:dyDescent="0.25">
      <c r="A327" s="29">
        <v>3.25</v>
      </c>
      <c r="B327" s="4">
        <v>-0.21757131728816859</v>
      </c>
      <c r="C327" s="17">
        <f t="shared" si="10"/>
        <v>-0.60386911233072005</v>
      </c>
      <c r="D327" s="17">
        <f t="shared" si="11"/>
        <v>2.5693512179840829</v>
      </c>
    </row>
    <row r="328" spans="1:4" x14ac:dyDescent="0.25">
      <c r="A328" s="29">
        <v>3.26</v>
      </c>
      <c r="B328" s="4">
        <v>-0.22361000841147566</v>
      </c>
      <c r="C328" s="17">
        <f t="shared" si="10"/>
        <v>-0.57817560015087976</v>
      </c>
      <c r="D328" s="17">
        <f t="shared" si="11"/>
        <v>2.609463974846888</v>
      </c>
    </row>
    <row r="329" spans="1:4" x14ac:dyDescent="0.25">
      <c r="A329" s="29">
        <v>3.27</v>
      </c>
      <c r="B329" s="4">
        <v>-0.22939176441298459</v>
      </c>
      <c r="C329" s="17">
        <f t="shared" si="10"/>
        <v>-0.55208096040241028</v>
      </c>
      <c r="D329" s="17">
        <f t="shared" si="11"/>
        <v>2.646868503063061</v>
      </c>
    </row>
    <row r="330" spans="1:4" x14ac:dyDescent="0.25">
      <c r="A330" s="29">
        <v>3.28</v>
      </c>
      <c r="B330" s="4">
        <v>-0.23491257401700857</v>
      </c>
      <c r="C330" s="17">
        <f t="shared" si="10"/>
        <v>-0.52561227537178024</v>
      </c>
      <c r="D330" s="17">
        <f t="shared" si="11"/>
        <v>2.6815456233896189</v>
      </c>
    </row>
    <row r="331" spans="1:4" x14ac:dyDescent="0.25">
      <c r="A331" s="29">
        <v>3.29</v>
      </c>
      <c r="B331" s="4">
        <v>-0.2401686967707265</v>
      </c>
      <c r="C331" s="17">
        <f t="shared" si="10"/>
        <v>-0.49879681913788343</v>
      </c>
      <c r="D331" s="17">
        <f t="shared" si="11"/>
        <v>2.7134787416047046</v>
      </c>
    </row>
    <row r="332" spans="1:4" x14ac:dyDescent="0.25">
      <c r="A332" s="29">
        <v>3.3</v>
      </c>
      <c r="B332" s="4">
        <v>-0.24515666496210523</v>
      </c>
      <c r="C332" s="17">
        <f t="shared" si="10"/>
        <v>-0.47166203172183696</v>
      </c>
      <c r="D332" s="17">
        <f t="shared" si="11"/>
        <v>2.7426538509177179</v>
      </c>
    </row>
    <row r="333" spans="1:4" x14ac:dyDescent="0.25">
      <c r="A333" s="29">
        <v>3.31</v>
      </c>
      <c r="B333" s="4">
        <v>-0.2498732852793237</v>
      </c>
      <c r="C333" s="17">
        <f t="shared" si="10"/>
        <v>-0.44423549321265915</v>
      </c>
      <c r="D333" s="17">
        <f t="shared" si="11"/>
        <v>2.7690595320356817</v>
      </c>
    </row>
    <row r="334" spans="1:4" x14ac:dyDescent="0.25">
      <c r="A334" s="29">
        <v>3.32</v>
      </c>
      <c r="B334" s="4">
        <v>-0.2543156402114502</v>
      </c>
      <c r="C334" s="17">
        <f t="shared" si="10"/>
        <v>-0.41654489789230292</v>
      </c>
      <c r="D334" s="17">
        <f t="shared" si="11"/>
        <v>2.7926869508574725</v>
      </c>
    </row>
    <row r="335" spans="1:4" x14ac:dyDescent="0.25">
      <c r="A335" s="29">
        <v>3.33</v>
      </c>
      <c r="B335" s="4">
        <v>-0.25848108919037333</v>
      </c>
      <c r="C335" s="17">
        <f t="shared" si="10"/>
        <v>-0.38861802838372755</v>
      </c>
      <c r="D335" s="17">
        <f t="shared" si="11"/>
        <v>2.8135298540066791</v>
      </c>
    </row>
    <row r="336" spans="1:4" x14ac:dyDescent="0.25">
      <c r="A336" s="29">
        <v>3.34</v>
      </c>
      <c r="B336" s="4">
        <v>-0.26236726947421052</v>
      </c>
      <c r="C336" s="17">
        <f t="shared" si="10"/>
        <v>-0.36048272984366136</v>
      </c>
      <c r="D336" s="17">
        <f t="shared" si="11"/>
        <v>2.8315845619714688</v>
      </c>
    </row>
    <row r="337" spans="1:4" x14ac:dyDescent="0.25">
      <c r="A337" s="29">
        <v>3.35</v>
      </c>
      <c r="B337" s="4">
        <v>-0.26597209677264722</v>
      </c>
      <c r="C337" s="17">
        <f t="shared" si="10"/>
        <v>-0.33216688422394602</v>
      </c>
      <c r="D337" s="17">
        <f t="shared" si="11"/>
        <v>2.8468499600412809</v>
      </c>
    </row>
    <row r="338" spans="1:4" x14ac:dyDescent="0.25">
      <c r="A338" s="29">
        <v>3.36</v>
      </c>
      <c r="B338" s="4">
        <v>-0.2692937656148866</v>
      </c>
      <c r="C338" s="17">
        <f t="shared" si="10"/>
        <v>-0.30369838462353382</v>
      </c>
      <c r="D338" s="17">
        <f t="shared" si="11"/>
        <v>2.8593274870300838</v>
      </c>
    </row>
    <row r="339" spans="1:4" x14ac:dyDescent="0.25">
      <c r="A339" s="29">
        <v>3.37</v>
      </c>
      <c r="B339" s="4">
        <v>-0.27233074946112201</v>
      </c>
      <c r="C339" s="17">
        <f t="shared" si="10"/>
        <v>-0.27510510975323232</v>
      </c>
      <c r="D339" s="17">
        <f t="shared" si="11"/>
        <v>2.8690211216737511</v>
      </c>
    </row>
    <row r="340" spans="1:4" x14ac:dyDescent="0.25">
      <c r="A340" s="29">
        <v>3.38</v>
      </c>
      <c r="B340" s="4">
        <v>-0.27508180055865428</v>
      </c>
      <c r="C340" s="17">
        <f t="shared" si="10"/>
        <v>-0.24641489853649542</v>
      </c>
      <c r="D340" s="17">
        <f t="shared" si="11"/>
        <v>2.8759373669201671</v>
      </c>
    </row>
    <row r="341" spans="1:4" x14ac:dyDescent="0.25">
      <c r="A341" s="29">
        <v>3.39</v>
      </c>
      <c r="B341" s="4">
        <v>-0.27754594954401929</v>
      </c>
      <c r="C341" s="17">
        <f t="shared" si="10"/>
        <v>-0.21765552486729309</v>
      </c>
      <c r="D341" s="17">
        <f t="shared" si="11"/>
        <v>2.8800852320008565</v>
      </c>
    </row>
    <row r="342" spans="1:4" x14ac:dyDescent="0.25">
      <c r="A342" s="29">
        <v>3.4</v>
      </c>
      <c r="B342" s="4">
        <v>-0.27972250479269217</v>
      </c>
      <c r="C342" s="17">
        <f t="shared" si="10"/>
        <v>-0.18885467254728514</v>
      </c>
      <c r="D342" s="17">
        <f t="shared" si="11"/>
        <v>2.8814762123116511</v>
      </c>
    </row>
    <row r="343" spans="1:4" x14ac:dyDescent="0.25">
      <c r="A343" s="29">
        <v>3.41</v>
      </c>
      <c r="B343" s="4">
        <v>-0.28161105151816507</v>
      </c>
      <c r="C343" s="17">
        <f t="shared" si="10"/>
        <v>-0.16003991042416796</v>
      </c>
      <c r="D343" s="17">
        <f t="shared" si="11"/>
        <v>2.8801242672206575</v>
      </c>
    </row>
    <row r="344" spans="1:4" x14ac:dyDescent="0.25">
      <c r="A344" s="29">
        <v>3.42</v>
      </c>
      <c r="B344" s="4">
        <v>-0.28321145062240671</v>
      </c>
      <c r="C344" s="17">
        <f t="shared" si="10"/>
        <v>-0.131238667751962</v>
      </c>
      <c r="D344" s="17">
        <f t="shared" si="11"/>
        <v>2.8760457957138459</v>
      </c>
    </row>
    <row r="345" spans="1:4" x14ac:dyDescent="0.25">
      <c r="A345" s="29">
        <v>3.43</v>
      </c>
      <c r="B345" s="4">
        <v>-0.28452383729992636</v>
      </c>
      <c r="C345" s="17">
        <f t="shared" si="10"/>
        <v>-0.10247820979482287</v>
      </c>
      <c r="D345" s="17">
        <f t="shared" si="11"/>
        <v>2.8692596100031778</v>
      </c>
    </row>
    <row r="346" spans="1:4" x14ac:dyDescent="0.25">
      <c r="A346" s="29">
        <v>3.44</v>
      </c>
      <c r="B346" s="4">
        <v>-0.28554861939787457</v>
      </c>
      <c r="C346" s="17">
        <f t="shared" si="10"/>
        <v>-7.378561369479171E-2</v>
      </c>
      <c r="D346" s="17">
        <f t="shared" si="11"/>
        <v>2.8597869070742243</v>
      </c>
    </row>
    <row r="347" spans="1:4" x14ac:dyDescent="0.25">
      <c r="A347" s="29">
        <v>3.45</v>
      </c>
      <c r="B347" s="4">
        <v>-0.2862864755348225</v>
      </c>
      <c r="C347" s="17">
        <f t="shared" si="10"/>
        <v>-4.5187744624048808E-2</v>
      </c>
      <c r="D347" s="17">
        <f t="shared" si="11"/>
        <v>2.8476512382221446</v>
      </c>
    </row>
    <row r="348" spans="1:4" x14ac:dyDescent="0.25">
      <c r="A348" s="29">
        <v>3.46</v>
      </c>
      <c r="B348" s="4">
        <v>-0.28673835298106298</v>
      </c>
      <c r="C348" s="17">
        <f t="shared" si="10"/>
        <v>-1.671123224182797E-2</v>
      </c>
      <c r="D348" s="17">
        <f t="shared" si="11"/>
        <v>2.8328784766056585</v>
      </c>
    </row>
    <row r="349" spans="1:4" x14ac:dyDescent="0.25">
      <c r="A349" s="29">
        <v>3.47</v>
      </c>
      <c r="B349" s="4">
        <v>-0.28690546530348127</v>
      </c>
      <c r="C349" s="17">
        <f t="shared" si="10"/>
        <v>1.1617552524229273E-2</v>
      </c>
      <c r="D349" s="17">
        <f t="shared" si="11"/>
        <v>2.8154967828852286</v>
      </c>
    </row>
    <row r="350" spans="1:4" x14ac:dyDescent="0.25">
      <c r="A350" s="29">
        <v>3.48</v>
      </c>
      <c r="B350" s="4">
        <v>-0.28678928977823898</v>
      </c>
      <c r="C350" s="17">
        <f t="shared" si="10"/>
        <v>3.9772520353080959E-2</v>
      </c>
      <c r="D350" s="17">
        <f t="shared" si="11"/>
        <v>2.7955365689165728</v>
      </c>
    </row>
    <row r="351" spans="1:4" x14ac:dyDescent="0.25">
      <c r="A351" s="29">
        <v>3.49</v>
      </c>
      <c r="B351" s="4">
        <v>-0.28639156457470816</v>
      </c>
      <c r="C351" s="17">
        <f t="shared" si="10"/>
        <v>6.7727886042247332E-2</v>
      </c>
      <c r="D351" s="17">
        <f t="shared" si="11"/>
        <v>2.7730304596247444</v>
      </c>
    </row>
    <row r="352" spans="1:4" x14ac:dyDescent="0.25">
      <c r="A352" s="29">
        <v>3.5</v>
      </c>
      <c r="B352" s="4">
        <v>-0.2857142857142857</v>
      </c>
      <c r="C352" s="17">
        <f t="shared" si="10"/>
        <v>9.5458190638494186E-2</v>
      </c>
      <c r="D352" s="17">
        <f t="shared" si="11"/>
        <v>2.7480132530228882</v>
      </c>
    </row>
    <row r="353" spans="1:4" x14ac:dyDescent="0.25">
      <c r="A353" s="29">
        <v>3.51</v>
      </c>
      <c r="B353" s="4">
        <v>-0.28475970380790078</v>
      </c>
      <c r="C353" s="17">
        <f t="shared" si="10"/>
        <v>0.12293832316872248</v>
      </c>
      <c r="D353" s="17">
        <f t="shared" si="11"/>
        <v>2.7205218784637077</v>
      </c>
    </row>
    <row r="354" spans="1:4" x14ac:dyDescent="0.25">
      <c r="A354" s="29">
        <v>3.52</v>
      </c>
      <c r="B354" s="4">
        <v>-0.28353032057621352</v>
      </c>
      <c r="C354" s="17">
        <f t="shared" si="10"/>
        <v>0.15014354195336019</v>
      </c>
      <c r="D354" s="17">
        <f t="shared" si="11"/>
        <v>2.6905953531640678</v>
      </c>
    </row>
    <row r="355" spans="1:4" x14ac:dyDescent="0.25">
      <c r="A355" s="29">
        <v>3.53</v>
      </c>
      <c r="B355" s="4">
        <v>-0.28202888515667995</v>
      </c>
      <c r="C355" s="17">
        <f t="shared" si="10"/>
        <v>0.17704949548500029</v>
      </c>
      <c r="D355" s="17">
        <f t="shared" si="11"/>
        <v>2.6582747370165221</v>
      </c>
    </row>
    <row r="356" spans="1:4" x14ac:dyDescent="0.25">
      <c r="A356" s="29">
        <v>3.54</v>
      </c>
      <c r="B356" s="4">
        <v>-0.28025839020182991</v>
      </c>
      <c r="C356" s="17">
        <f t="shared" si="10"/>
        <v>0.20363224285516612</v>
      </c>
      <c r="D356" s="17">
        <f t="shared" si="11"/>
        <v>2.6236030857808932</v>
      </c>
    </row>
    <row r="357" spans="1:4" x14ac:dyDescent="0.25">
      <c r="A357" s="29">
        <v>3.55</v>
      </c>
      <c r="B357" s="4">
        <v>-0.27822206777327829</v>
      </c>
      <c r="C357" s="17">
        <f t="shared" si="10"/>
        <v>0.2298682737129745</v>
      </c>
      <c r="D357" s="17">
        <f t="shared" si="11"/>
        <v>2.5866254026589859</v>
      </c>
    </row>
    <row r="358" spans="1:4" x14ac:dyDescent="0.25">
      <c r="A358" s="29">
        <v>3.56</v>
      </c>
      <c r="B358" s="4">
        <v>-0.27592338503614849</v>
      </c>
      <c r="C358" s="17">
        <f t="shared" si="10"/>
        <v>0.25573452773956495</v>
      </c>
      <c r="D358" s="17">
        <f t="shared" si="11"/>
        <v>2.5473885883453273</v>
      </c>
    </row>
    <row r="359" spans="1:4" x14ac:dyDescent="0.25">
      <c r="A359" s="29">
        <v>3.57</v>
      </c>
      <c r="B359" s="4">
        <v>-0.2733660397587529</v>
      </c>
      <c r="C359" s="17">
        <f t="shared" si="10"/>
        <v>0.28120841362301768</v>
      </c>
      <c r="D359" s="17">
        <f t="shared" si="11"/>
        <v>2.5059413895457658</v>
      </c>
    </row>
    <row r="360" spans="1:4" x14ac:dyDescent="0.25">
      <c r="A360" s="29">
        <v>3.58</v>
      </c>
      <c r="B360" s="4">
        <v>-0.27055395562252266</v>
      </c>
      <c r="C360" s="17">
        <f t="shared" si="10"/>
        <v>0.30626782751847592</v>
      </c>
      <c r="D360" s="17">
        <f t="shared" si="11"/>
        <v>2.4623343461041749</v>
      </c>
    </row>
    <row r="361" spans="1:4" x14ac:dyDescent="0.25">
      <c r="A361" s="29">
        <v>3.59</v>
      </c>
      <c r="B361" s="4">
        <v>-0.26749127734733796</v>
      </c>
      <c r="C361" s="17">
        <f t="shared" si="10"/>
        <v>0.33089117097951715</v>
      </c>
      <c r="D361" s="17">
        <f t="shared" si="11"/>
        <v>2.4166197366846327</v>
      </c>
    </row>
    <row r="362" spans="1:4" x14ac:dyDescent="0.25">
      <c r="A362" s="29">
        <v>3.6</v>
      </c>
      <c r="B362" s="4">
        <v>-0.26418236563754272</v>
      </c>
      <c r="C362" s="17">
        <f t="shared" si="10"/>
        <v>0.35505736834636403</v>
      </c>
      <c r="D362" s="17">
        <f t="shared" si="11"/>
        <v>2.3688515231385661</v>
      </c>
    </row>
    <row r="363" spans="1:4" x14ac:dyDescent="0.25">
      <c r="A363" s="29">
        <v>3.61</v>
      </c>
      <c r="B363" s="4">
        <v>-0.26063179195407915</v>
      </c>
      <c r="C363" s="17">
        <f t="shared" si="10"/>
        <v>0.37874588357774919</v>
      </c>
      <c r="D363" s="17">
        <f t="shared" si="11"/>
        <v>2.3190852936117019</v>
      </c>
    </row>
    <row r="364" spans="1:4" x14ac:dyDescent="0.25">
      <c r="A364" s="29">
        <v>3.62</v>
      </c>
      <c r="B364" s="4">
        <v>-0.25684433311830157</v>
      </c>
      <c r="C364" s="17">
        <f t="shared" si="10"/>
        <v>0.40193673651386674</v>
      </c>
      <c r="D364" s="17">
        <f t="shared" si="11"/>
        <v>2.2673782043654427</v>
      </c>
    </row>
    <row r="365" spans="1:4" x14ac:dyDescent="0.25">
      <c r="A365" s="29">
        <v>3.63</v>
      </c>
      <c r="B365" s="4">
        <v>-0.25282496575316299</v>
      </c>
      <c r="C365" s="17">
        <f t="shared" si="10"/>
        <v>0.42461051855752069</v>
      </c>
      <c r="D365" s="17">
        <f t="shared" si="11"/>
        <v>2.2137889204859027</v>
      </c>
    </row>
    <row r="366" spans="1:4" x14ac:dyDescent="0.25">
      <c r="A366" s="29">
        <v>3.64</v>
      </c>
      <c r="B366" s="4">
        <v>-0.24857886056758768</v>
      </c>
      <c r="C366" s="17">
        <f t="shared" si="10"/>
        <v>0.44674840776238023</v>
      </c>
      <c r="D366" s="17">
        <f t="shared" si="11"/>
        <v>2.1583775554678346</v>
      </c>
    </row>
    <row r="367" spans="1:4" x14ac:dyDescent="0.25">
      <c r="A367" s="29">
        <v>3.65</v>
      </c>
      <c r="B367" s="4">
        <v>-0.24411137648996398</v>
      </c>
      <c r="C367" s="17">
        <f t="shared" si="10"/>
        <v>0.46833218331705811</v>
      </c>
      <c r="D367" s="17">
        <f t="shared" si="11"/>
        <v>2.1012056096784928</v>
      </c>
    </row>
    <row r="368" spans="1:4" x14ac:dyDescent="0.25">
      <c r="A368" s="29">
        <v>3.66</v>
      </c>
      <c r="B368" s="4">
        <v>-0.23942805465679329</v>
      </c>
      <c r="C368" s="17">
        <f t="shared" si="10"/>
        <v>0.48934423941384353</v>
      </c>
      <c r="D368" s="17">
        <f t="shared" si="11"/>
        <v>2.0423359079494321</v>
      </c>
    </row>
    <row r="369" spans="1:4" x14ac:dyDescent="0.25">
      <c r="A369" s="29">
        <v>3.67</v>
      </c>
      <c r="B369" s="4">
        <v>-0.23453461226265496</v>
      </c>
      <c r="C369" s="17">
        <f t="shared" si="10"/>
        <v>0.50976759849333741</v>
      </c>
      <c r="D369" s="17">
        <f t="shared" si="11"/>
        <v>1.9818325361151565</v>
      </c>
    </row>
    <row r="370" spans="1:4" x14ac:dyDescent="0.25">
      <c r="A370" s="29">
        <v>3.68</v>
      </c>
      <c r="B370" s="4">
        <v>-0.22943693627772146</v>
      </c>
      <c r="C370" s="17">
        <f t="shared" si="10"/>
        <v>0.52958592385448944</v>
      </c>
      <c r="D370" s="17">
        <f t="shared" si="11"/>
        <v>1.9197607767283706</v>
      </c>
    </row>
    <row r="371" spans="1:4" x14ac:dyDescent="0.25">
      <c r="A371" s="29">
        <v>3.69</v>
      </c>
      <c r="B371" s="4">
        <v>-0.22414107703917668</v>
      </c>
      <c r="C371" s="17">
        <f t="shared" si="10"/>
        <v>0.54878353162177274</v>
      </c>
      <c r="D371" s="17">
        <f t="shared" si="11"/>
        <v>1.8561870439869803</v>
      </c>
    </row>
    <row r="372" spans="1:4" x14ac:dyDescent="0.25">
      <c r="A372" s="29">
        <v>3.7</v>
      </c>
      <c r="B372" s="4">
        <v>-0.21865324172295883</v>
      </c>
      <c r="C372" s="17">
        <f t="shared" si="10"/>
        <v>0.56734540206164297</v>
      </c>
      <c r="D372" s="17">
        <f t="shared" si="11"/>
        <v>1.7911788178278925</v>
      </c>
    </row>
    <row r="373" spans="1:4" x14ac:dyDescent="0.25">
      <c r="A373" s="29">
        <v>3.71</v>
      </c>
      <c r="B373" s="4">
        <v>-0.21297978770234252</v>
      </c>
      <c r="C373" s="17">
        <f t="shared" si="10"/>
        <v>0.58525719023992151</v>
      </c>
      <c r="D373" s="17">
        <f t="shared" si="11"/>
        <v>1.7248045774244039</v>
      </c>
    </row>
    <row r="374" spans="1:4" x14ac:dyDescent="0.25">
      <c r="A374" s="29">
        <v>3.72</v>
      </c>
      <c r="B374" s="4">
        <v>-0.20712721579994317</v>
      </c>
      <c r="C374" s="17">
        <f t="shared" si="10"/>
        <v>0.60250523601416595</v>
      </c>
      <c r="D374" s="17">
        <f t="shared" si="11"/>
        <v>1.6571337340019274</v>
      </c>
    </row>
    <row r="375" spans="1:4" x14ac:dyDescent="0.25">
      <c r="A375" s="29">
        <v>3.73</v>
      </c>
      <c r="B375" s="4">
        <v>-0.20110216343980164</v>
      </c>
      <c r="C375" s="17">
        <f t="shared" si="10"/>
        <v>0.61907657335418487</v>
      </c>
      <c r="D375" s="17">
        <f t="shared" si="11"/>
        <v>1.5882365630501016</v>
      </c>
    </row>
    <row r="376" spans="1:4" x14ac:dyDescent="0.25">
      <c r="A376" s="29">
        <v>3.74</v>
      </c>
      <c r="B376" s="4">
        <v>-0.19491139770625965</v>
      </c>
      <c r="C376" s="17">
        <f t="shared" si="10"/>
        <v>0.63495893898468625</v>
      </c>
      <c r="D376" s="17">
        <f t="shared" si="11"/>
        <v>1.5181841361675654</v>
      </c>
    </row>
    <row r="377" spans="1:4" x14ac:dyDescent="0.25">
      <c r="A377" s="29">
        <v>3.75</v>
      </c>
      <c r="B377" s="4">
        <v>-0.18856180831641292</v>
      </c>
      <c r="C377" s="17">
        <f t="shared" si="10"/>
        <v>0.65014078034636158</v>
      </c>
      <c r="D377" s="17">
        <f t="shared" si="11"/>
        <v>1.4470482522789794</v>
      </c>
    </row>
    <row r="378" spans="1:4" x14ac:dyDescent="0.25">
      <c r="A378" s="29">
        <v>3.76</v>
      </c>
      <c r="B378" s="4">
        <v>-0.18206040051294944</v>
      </c>
      <c r="C378" s="17">
        <f t="shared" si="10"/>
        <v>0.66461126286915106</v>
      </c>
      <c r="D378" s="17">
        <f t="shared" si="11"/>
        <v>1.3749013686502625</v>
      </c>
    </row>
    <row r="379" spans="1:4" x14ac:dyDescent="0.25">
      <c r="A379" s="29">
        <v>3.77</v>
      </c>
      <c r="B379" s="4">
        <v>-0.17541428788425778</v>
      </c>
      <c r="C379" s="17">
        <f t="shared" si="10"/>
        <v>0.67836027655565401</v>
      </c>
      <c r="D379" s="17">
        <f t="shared" si="11"/>
        <v>1.3018165315082209</v>
      </c>
    </row>
    <row r="380" spans="1:4" x14ac:dyDescent="0.25">
      <c r="A380" s="29">
        <v>3.78</v>
      </c>
      <c r="B380" s="4">
        <v>-0.16863068511870138</v>
      </c>
      <c r="C380" s="17">
        <f t="shared" si="10"/>
        <v>0.69137844187073594</v>
      </c>
      <c r="D380" s="17">
        <f t="shared" si="11"/>
        <v>1.227867306357338</v>
      </c>
    </row>
    <row r="381" spans="1:4" x14ac:dyDescent="0.25">
      <c r="A381" s="29">
        <v>3.79</v>
      </c>
      <c r="B381" s="4">
        <v>-0.16171690069999387</v>
      </c>
      <c r="C381" s="17">
        <f t="shared" si="10"/>
        <v>0.7036571149343096</v>
      </c>
      <c r="D381" s="17">
        <f t="shared" si="11"/>
        <v>1.1531277082703986</v>
      </c>
    </row>
    <row r="382" spans="1:4" x14ac:dyDescent="0.25">
      <c r="A382" s="29">
        <v>3.8</v>
      </c>
      <c r="B382" s="4">
        <v>-0.15468032955065092</v>
      </c>
      <c r="C382" s="17">
        <f t="shared" si="10"/>
        <v>0.71518839201701334</v>
      </c>
      <c r="D382" s="17">
        <f t="shared" si="11"/>
        <v>1.0776721319090217</v>
      </c>
    </row>
    <row r="383" spans="1:4" x14ac:dyDescent="0.25">
      <c r="A383" s="29">
        <v>3.81</v>
      </c>
      <c r="B383" s="4">
        <v>-0.14752844563048062</v>
      </c>
      <c r="C383" s="17">
        <f t="shared" si="10"/>
        <v>0.72596511333610381</v>
      </c>
      <c r="D383" s="17">
        <f t="shared" si="11"/>
        <v>1.0015752815221703</v>
      </c>
    </row>
    <row r="384" spans="1:4" x14ac:dyDescent="0.25">
      <c r="A384" s="29">
        <v>3.82</v>
      </c>
      <c r="B384" s="4">
        <v>-0.14026879449711974</v>
      </c>
      <c r="C384" s="17">
        <f t="shared" si="10"/>
        <v>0.7359808661513253</v>
      </c>
      <c r="D384" s="17">
        <f t="shared" si="11"/>
        <v>0.92491210104593913</v>
      </c>
    </row>
    <row r="385" spans="1:4" x14ac:dyDescent="0.25">
      <c r="A385" s="29">
        <v>3.83</v>
      </c>
      <c r="B385" s="4">
        <v>-0.13290898583560631</v>
      </c>
      <c r="C385" s="17">
        <f t="shared" si="10"/>
        <v>0.7452299871617849</v>
      </c>
      <c r="D385" s="17">
        <f t="shared" si="11"/>
        <v>0.84775770410496365</v>
      </c>
    </row>
    <row r="386" spans="1:4" x14ac:dyDescent="0.25">
      <c r="A386" s="29">
        <v>3.84</v>
      </c>
      <c r="B386" s="4">
        <v>-0.12545668596398862</v>
      </c>
      <c r="C386" s="17">
        <f t="shared" si="10"/>
        <v>0.75370756420283436</v>
      </c>
      <c r="D386" s="17">
        <f t="shared" si="11"/>
        <v>0.77018730430868265</v>
      </c>
    </row>
    <row r="387" spans="1:4" x14ac:dyDescent="0.25">
      <c r="A387" s="29">
        <v>3.85</v>
      </c>
      <c r="B387" s="4">
        <v>-0.11791961032196011</v>
      </c>
      <c r="C387" s="17">
        <f t="shared" ref="C387:C450" si="12">(B388-B387)/(A388-A387)</f>
        <v>0.76140943724592136</v>
      </c>
      <c r="D387" s="17">
        <f t="shared" ref="D387:D450" si="13">(C388-C387)/(A388-A387)</f>
        <v>0.69227614566064555</v>
      </c>
    </row>
    <row r="388" spans="1:4" x14ac:dyDescent="0.25">
      <c r="A388" s="29">
        <v>3.86</v>
      </c>
      <c r="B388" s="4">
        <v>-0.11030551594950105</v>
      </c>
      <c r="C388" s="17">
        <f t="shared" si="12"/>
        <v>0.76833219870252767</v>
      </c>
      <c r="D388" s="17">
        <f t="shared" si="13"/>
        <v>0.61409943316958726</v>
      </c>
    </row>
    <row r="389" spans="1:4" x14ac:dyDescent="0.25">
      <c r="A389" s="29">
        <v>3.87</v>
      </c>
      <c r="B389" s="4">
        <v>-0.1026221939624756</v>
      </c>
      <c r="C389" s="17">
        <f t="shared" si="12"/>
        <v>0.77447319303422368</v>
      </c>
      <c r="D389" s="17">
        <f t="shared" si="13"/>
        <v>0.53573226394809692</v>
      </c>
    </row>
    <row r="390" spans="1:4" x14ac:dyDescent="0.25">
      <c r="A390" s="29">
        <v>3.88</v>
      </c>
      <c r="B390" s="4">
        <v>-9.4877462032133528E-2</v>
      </c>
      <c r="C390" s="17">
        <f t="shared" si="12"/>
        <v>0.77983051567370454</v>
      </c>
      <c r="D390" s="17">
        <f t="shared" si="13"/>
        <v>0.45724955852268823</v>
      </c>
    </row>
    <row r="391" spans="1:4" x14ac:dyDescent="0.25">
      <c r="A391" s="29">
        <v>3.89</v>
      </c>
      <c r="B391" s="4">
        <v>-8.7079156875396302E-2</v>
      </c>
      <c r="C391" s="17">
        <f t="shared" si="12"/>
        <v>0.78440301125893153</v>
      </c>
      <c r="D391" s="17">
        <f t="shared" si="13"/>
        <v>0.37872599263729351</v>
      </c>
    </row>
    <row r="392" spans="1:4" x14ac:dyDescent="0.25">
      <c r="A392" s="29">
        <v>3.9</v>
      </c>
      <c r="B392" s="4">
        <v>-7.9235126762807154E-2</v>
      </c>
      <c r="C392" s="17">
        <f t="shared" si="12"/>
        <v>0.78819027118530438</v>
      </c>
      <c r="D392" s="17">
        <f t="shared" si="13"/>
        <v>0.30023592964420337</v>
      </c>
    </row>
    <row r="393" spans="1:4" x14ac:dyDescent="0.25">
      <c r="A393" s="29">
        <v>3.91</v>
      </c>
      <c r="B393" s="4">
        <v>-7.1353224050953928E-2</v>
      </c>
      <c r="C393" s="17">
        <f t="shared" si="12"/>
        <v>0.79119263048174648</v>
      </c>
      <c r="D393" s="17">
        <f t="shared" si="13"/>
        <v>0.22185335328705397</v>
      </c>
    </row>
    <row r="394" spans="1:4" x14ac:dyDescent="0.25">
      <c r="A394" s="29">
        <v>3.92</v>
      </c>
      <c r="B394" s="4">
        <v>-6.3441297746136632E-2</v>
      </c>
      <c r="C394" s="17">
        <f t="shared" si="12"/>
        <v>0.79341116401461698</v>
      </c>
      <c r="D394" s="17">
        <f t="shared" si="13"/>
        <v>0.14365180127073551</v>
      </c>
    </row>
    <row r="395" spans="1:4" x14ac:dyDescent="0.25">
      <c r="A395" s="29">
        <v>3.93</v>
      </c>
      <c r="B395" s="4">
        <v>-5.5507186105990279E-2</v>
      </c>
      <c r="C395" s="17">
        <f t="shared" si="12"/>
        <v>0.79484768202732436</v>
      </c>
      <c r="D395" s="17">
        <f t="shared" si="13"/>
        <v>6.5704299423931259E-2</v>
      </c>
    </row>
    <row r="396" spans="1:4" x14ac:dyDescent="0.25">
      <c r="A396" s="29">
        <v>3.94</v>
      </c>
      <c r="B396" s="4">
        <v>-4.7558709285717204E-2</v>
      </c>
      <c r="C396" s="17">
        <f t="shared" si="12"/>
        <v>0.79550472502156366</v>
      </c>
      <c r="D396" s="17">
        <f t="shared" si="13"/>
        <v>-1.191670346408741E-2</v>
      </c>
    </row>
    <row r="397" spans="1:4" x14ac:dyDescent="0.25">
      <c r="A397" s="29">
        <v>3.95</v>
      </c>
      <c r="B397" s="4">
        <v>-3.9603662035501384E-2</v>
      </c>
      <c r="C397" s="17">
        <f t="shared" si="12"/>
        <v>0.79538555798692279</v>
      </c>
      <c r="D397" s="17">
        <f t="shared" si="13"/>
        <v>-8.9139399837525293E-2</v>
      </c>
    </row>
    <row r="398" spans="1:4" x14ac:dyDescent="0.25">
      <c r="A398" s="29">
        <v>3.96</v>
      </c>
      <c r="B398" s="4">
        <v>-3.1649806455632326E-2</v>
      </c>
      <c r="C398" s="17">
        <f t="shared" si="12"/>
        <v>0.79449416398854755</v>
      </c>
      <c r="D398" s="17">
        <f t="shared" si="13"/>
        <v>-0.16589268689773568</v>
      </c>
    </row>
    <row r="399" spans="1:4" x14ac:dyDescent="0.25">
      <c r="A399" s="29">
        <v>3.97</v>
      </c>
      <c r="B399" s="4">
        <v>-2.3704864815746667E-2</v>
      </c>
      <c r="C399" s="17">
        <f t="shared" si="12"/>
        <v>0.79283523711957016</v>
      </c>
      <c r="D399" s="17">
        <f t="shared" si="13"/>
        <v>-0.24210622917582542</v>
      </c>
    </row>
    <row r="400" spans="1:4" x14ac:dyDescent="0.25">
      <c r="A400" s="29">
        <v>3.98</v>
      </c>
      <c r="B400" s="4">
        <v>-1.5776512444551135E-2</v>
      </c>
      <c r="C400" s="17">
        <f t="shared" si="12"/>
        <v>0.79041417482781196</v>
      </c>
      <c r="D400" s="17">
        <f t="shared" si="13"/>
        <v>-0.3177105200524093</v>
      </c>
    </row>
    <row r="401" spans="1:4" x14ac:dyDescent="0.25">
      <c r="A401" s="29">
        <v>3.99</v>
      </c>
      <c r="B401" s="4">
        <v>-7.8723706962728329E-3</v>
      </c>
      <c r="C401" s="17">
        <f t="shared" si="12"/>
        <v>0.78723706962728779</v>
      </c>
      <c r="D401" s="17">
        <f t="shared" si="13"/>
        <v>-0.39263694245748887</v>
      </c>
    </row>
    <row r="402" spans="1:4" x14ac:dyDescent="0.25">
      <c r="A402" s="29">
        <v>4</v>
      </c>
      <c r="B402" s="4">
        <v>-1.22514845490862E-16</v>
      </c>
      <c r="C402" s="17">
        <f t="shared" si="12"/>
        <v>0.78331070020271298</v>
      </c>
      <c r="D402" s="17">
        <f t="shared" si="13"/>
        <v>-0.46681782832222901</v>
      </c>
    </row>
    <row r="403" spans="1:4" x14ac:dyDescent="0.25">
      <c r="A403" s="29">
        <v>4.01</v>
      </c>
      <c r="B403" s="4">
        <v>7.8331070020268394E-3</v>
      </c>
      <c r="C403" s="17">
        <f t="shared" si="12"/>
        <v>0.77864252191949079</v>
      </c>
      <c r="D403" s="17">
        <f t="shared" si="13"/>
        <v>-0.5401865170359903</v>
      </c>
    </row>
    <row r="404" spans="1:4" x14ac:dyDescent="0.25">
      <c r="A404" s="29">
        <v>4.0199999999999996</v>
      </c>
      <c r="B404" s="4">
        <v>1.5619532221221581E-2</v>
      </c>
      <c r="C404" s="17">
        <f t="shared" si="12"/>
        <v>0.77324065674913101</v>
      </c>
      <c r="D404" s="17">
        <f t="shared" si="13"/>
        <v>-0.6126774127806075</v>
      </c>
    </row>
    <row r="405" spans="1:4" x14ac:dyDescent="0.25">
      <c r="A405" s="29">
        <v>4.03</v>
      </c>
      <c r="B405" s="4">
        <v>2.3351938788713413E-2</v>
      </c>
      <c r="C405" s="17">
        <f t="shared" si="12"/>
        <v>0.76711388262132452</v>
      </c>
      <c r="D405" s="17">
        <f t="shared" si="13"/>
        <v>-0.68422604045873869</v>
      </c>
    </row>
    <row r="406" spans="1:4" x14ac:dyDescent="0.25">
      <c r="A406" s="29">
        <v>4.04</v>
      </c>
      <c r="B406" s="4">
        <v>3.1023077614926495E-2</v>
      </c>
      <c r="C406" s="17">
        <f t="shared" si="12"/>
        <v>0.76027162221673728</v>
      </c>
      <c r="D406" s="17">
        <f t="shared" si="13"/>
        <v>-0.75476910068035752</v>
      </c>
    </row>
    <row r="407" spans="1:4" x14ac:dyDescent="0.25">
      <c r="A407" s="29">
        <v>4.05</v>
      </c>
      <c r="B407" s="4">
        <v>3.8625793837093705E-2</v>
      </c>
      <c r="C407" s="17">
        <f t="shared" si="12"/>
        <v>0.75272393120993386</v>
      </c>
      <c r="D407" s="17">
        <f t="shared" si="13"/>
        <v>-0.82424452314203234</v>
      </c>
    </row>
    <row r="408" spans="1:4" x14ac:dyDescent="0.25">
      <c r="A408" s="29">
        <v>4.0599999999999996</v>
      </c>
      <c r="B408" s="4">
        <v>4.6153033149192883E-2</v>
      </c>
      <c r="C408" s="17">
        <f t="shared" si="12"/>
        <v>0.74448148597851371</v>
      </c>
      <c r="D408" s="17">
        <f t="shared" si="13"/>
        <v>-0.892591518873593</v>
      </c>
    </row>
    <row r="409" spans="1:4" x14ac:dyDescent="0.25">
      <c r="A409" s="29">
        <v>4.07</v>
      </c>
      <c r="B409" s="4">
        <v>5.3597848008978523E-2</v>
      </c>
      <c r="C409" s="17">
        <f t="shared" si="12"/>
        <v>0.73555557078977718</v>
      </c>
      <c r="D409" s="17">
        <f t="shared" si="13"/>
        <v>-0.95975063104086589</v>
      </c>
    </row>
    <row r="410" spans="1:4" x14ac:dyDescent="0.25">
      <c r="A410" s="29">
        <v>4.08</v>
      </c>
      <c r="B410" s="4">
        <v>6.0953403716876138E-2</v>
      </c>
      <c r="C410" s="17">
        <f t="shared" si="12"/>
        <v>0.72595806447936873</v>
      </c>
      <c r="D410" s="17">
        <f t="shared" si="13"/>
        <v>-1.0256637842778522</v>
      </c>
    </row>
    <row r="411" spans="1:4" x14ac:dyDescent="0.25">
      <c r="A411" s="29">
        <v>4.09</v>
      </c>
      <c r="B411" s="4">
        <v>6.8212984361669671E-2</v>
      </c>
      <c r="C411" s="17">
        <f t="shared" si="12"/>
        <v>0.71570142663659042</v>
      </c>
      <c r="D411" s="17">
        <f t="shared" si="13"/>
        <v>-1.0902743326009834</v>
      </c>
    </row>
    <row r="412" spans="1:4" x14ac:dyDescent="0.25">
      <c r="A412" s="29">
        <v>4.0999999999999996</v>
      </c>
      <c r="B412" s="4">
        <v>7.5369998628035423E-2</v>
      </c>
      <c r="C412" s="17">
        <f t="shared" si="12"/>
        <v>0.70479868331058082</v>
      </c>
      <c r="D412" s="17">
        <f t="shared" si="13"/>
        <v>-1.1535271058785821</v>
      </c>
    </row>
    <row r="413" spans="1:4" x14ac:dyDescent="0.25">
      <c r="A413" s="29">
        <v>4.1100000000000003</v>
      </c>
      <c r="B413" s="4">
        <v>8.2417985461141707E-2</v>
      </c>
      <c r="C413" s="17">
        <f t="shared" si="12"/>
        <v>0.69326341225179422</v>
      </c>
      <c r="D413" s="17">
        <f t="shared" si="13"/>
        <v>-1.215368454558267</v>
      </c>
    </row>
    <row r="414" spans="1:4" x14ac:dyDescent="0.25">
      <c r="A414" s="29">
        <v>4.12</v>
      </c>
      <c r="B414" s="4">
        <v>8.9350619583659502E-2</v>
      </c>
      <c r="C414" s="17">
        <f t="shared" si="12"/>
        <v>0.68110972770621181</v>
      </c>
      <c r="D414" s="17">
        <f t="shared" si="13"/>
        <v>-1.275746293120577</v>
      </c>
    </row>
    <row r="415" spans="1:4" x14ac:dyDescent="0.25">
      <c r="A415" s="29">
        <v>4.13</v>
      </c>
      <c r="B415" s="4">
        <v>9.6161716860721475E-2</v>
      </c>
      <c r="C415" s="17">
        <f t="shared" si="12"/>
        <v>0.66835226477500631</v>
      </c>
      <c r="D415" s="17">
        <f t="shared" si="13"/>
        <v>-1.3346101416235774</v>
      </c>
    </row>
    <row r="416" spans="1:4" x14ac:dyDescent="0.25">
      <c r="A416" s="29">
        <v>4.1399999999999997</v>
      </c>
      <c r="B416" s="4">
        <v>0.10284523950847139</v>
      </c>
      <c r="C416" s="17">
        <f t="shared" si="12"/>
        <v>0.65500616335877082</v>
      </c>
      <c r="D416" s="17">
        <f t="shared" si="13"/>
        <v>-1.3919111658090293</v>
      </c>
    </row>
    <row r="417" spans="1:4" x14ac:dyDescent="0.25">
      <c r="A417" s="29">
        <v>4.1500000000000004</v>
      </c>
      <c r="B417" s="4">
        <v>0.10939530114205955</v>
      </c>
      <c r="C417" s="17">
        <f t="shared" si="12"/>
        <v>0.64108705170067959</v>
      </c>
      <c r="D417" s="17">
        <f t="shared" si="13"/>
        <v>-1.4476022154737842</v>
      </c>
    </row>
    <row r="418" spans="1:4" x14ac:dyDescent="0.25">
      <c r="A418" s="29">
        <v>4.16</v>
      </c>
      <c r="B418" s="4">
        <v>0.1158061716590662</v>
      </c>
      <c r="C418" s="17">
        <f t="shared" si="12"/>
        <v>0.62661102954594206</v>
      </c>
      <c r="D418" s="17">
        <f t="shared" si="13"/>
        <v>-1.5016378611038648</v>
      </c>
    </row>
    <row r="419" spans="1:4" x14ac:dyDescent="0.25">
      <c r="A419" s="29">
        <v>4.17</v>
      </c>
      <c r="B419" s="4">
        <v>0.12207228195452549</v>
      </c>
      <c r="C419" s="17">
        <f t="shared" si="12"/>
        <v>0.61159465093490373</v>
      </c>
      <c r="D419" s="17">
        <f t="shared" si="13"/>
        <v>-1.5539744288212918</v>
      </c>
    </row>
    <row r="420" spans="1:4" x14ac:dyDescent="0.25">
      <c r="A420" s="29">
        <v>4.18</v>
      </c>
      <c r="B420" s="4">
        <v>0.1281882284638744</v>
      </c>
      <c r="C420" s="17">
        <f t="shared" si="12"/>
        <v>0.59605490664669114</v>
      </c>
      <c r="D420" s="17">
        <f t="shared" si="13"/>
        <v>-1.6045700336260986</v>
      </c>
    </row>
    <row r="421" spans="1:4" x14ac:dyDescent="0.25">
      <c r="A421" s="29">
        <v>4.1900000000000004</v>
      </c>
      <c r="B421" s="4">
        <v>0.13414877753034171</v>
      </c>
      <c r="C421" s="17">
        <f t="shared" si="12"/>
        <v>0.58000920631042907</v>
      </c>
      <c r="D421" s="17">
        <f t="shared" si="13"/>
        <v>-1.6533846106884373</v>
      </c>
    </row>
    <row r="422" spans="1:4" x14ac:dyDescent="0.25">
      <c r="A422" s="29">
        <v>4.2</v>
      </c>
      <c r="B422" s="4">
        <v>0.13994886959344588</v>
      </c>
      <c r="C422" s="17">
        <f t="shared" si="12"/>
        <v>0.56347536020354505</v>
      </c>
      <c r="D422" s="17">
        <f t="shared" si="13"/>
        <v>-1.7003799450966002</v>
      </c>
    </row>
    <row r="423" spans="1:4" x14ac:dyDescent="0.25">
      <c r="A423" s="29">
        <v>4.21</v>
      </c>
      <c r="B423" s="4">
        <v>0.14558362319548121</v>
      </c>
      <c r="C423" s="17">
        <f t="shared" si="12"/>
        <v>0.54647156075257941</v>
      </c>
      <c r="D423" s="17">
        <f t="shared" si="13"/>
        <v>-1.7455196995331308</v>
      </c>
    </row>
    <row r="424" spans="1:4" x14ac:dyDescent="0.25">
      <c r="A424" s="29">
        <v>4.22</v>
      </c>
      <c r="B424" s="4">
        <v>0.15104833880300689</v>
      </c>
      <c r="C424" s="17">
        <f t="shared" si="12"/>
        <v>0.52901636375724848</v>
      </c>
      <c r="D424" s="17">
        <f t="shared" si="13"/>
        <v>-1.7887694402731649</v>
      </c>
    </row>
    <row r="425" spans="1:4" x14ac:dyDescent="0.25">
      <c r="A425" s="29">
        <v>4.2300000000000004</v>
      </c>
      <c r="B425" s="4">
        <v>0.15633850244057973</v>
      </c>
      <c r="C425" s="17">
        <f t="shared" si="12"/>
        <v>0.51112866935451562</v>
      </c>
      <c r="D425" s="17">
        <f t="shared" si="13"/>
        <v>-1.8300966612917138</v>
      </c>
    </row>
    <row r="426" spans="1:4" x14ac:dyDescent="0.25">
      <c r="A426" s="29">
        <v>4.24</v>
      </c>
      <c r="B426" s="4">
        <v>0.16144978913412478</v>
      </c>
      <c r="C426" s="17">
        <f t="shared" si="12"/>
        <v>0.49282770274159887</v>
      </c>
      <c r="D426" s="17">
        <f t="shared" si="13"/>
        <v>-1.8694708064424201</v>
      </c>
    </row>
    <row r="427" spans="1:4" x14ac:dyDescent="0.25">
      <c r="A427" s="29">
        <v>4.25</v>
      </c>
      <c r="B427" s="4">
        <v>0.16637806616154066</v>
      </c>
      <c r="C427" s="17">
        <f t="shared" si="12"/>
        <v>0.47413299467717507</v>
      </c>
      <c r="D427" s="17">
        <f t="shared" si="13"/>
        <v>-1.9068632898129008</v>
      </c>
    </row>
    <row r="428" spans="1:4" x14ac:dyDescent="0.25">
      <c r="A428" s="29">
        <v>4.26</v>
      </c>
      <c r="B428" s="4">
        <v>0.17111939610831231</v>
      </c>
      <c r="C428" s="17">
        <f t="shared" si="12"/>
        <v>0.45506436177904647</v>
      </c>
      <c r="D428" s="17">
        <f t="shared" si="13"/>
        <v>-1.9422475141934317</v>
      </c>
    </row>
    <row r="429" spans="1:4" x14ac:dyDescent="0.25">
      <c r="A429" s="29">
        <v>4.2699999999999996</v>
      </c>
      <c r="B429" s="4">
        <v>0.17567003972610268</v>
      </c>
      <c r="C429" s="17">
        <f t="shared" si="12"/>
        <v>0.43564188663711256</v>
      </c>
      <c r="D429" s="17">
        <f t="shared" si="13"/>
        <v>-1.9755988875415962</v>
      </c>
    </row>
    <row r="430" spans="1:4" x14ac:dyDescent="0.25">
      <c r="A430" s="29">
        <v>4.28</v>
      </c>
      <c r="B430" s="4">
        <v>0.1800264585924741</v>
      </c>
      <c r="C430" s="17">
        <f t="shared" si="12"/>
        <v>0.41588589776169527</v>
      </c>
      <c r="D430" s="17">
        <f t="shared" si="13"/>
        <v>-2.006894837666227</v>
      </c>
    </row>
    <row r="431" spans="1:4" x14ac:dyDescent="0.25">
      <c r="A431" s="29">
        <v>4.29</v>
      </c>
      <c r="B431" s="4">
        <v>0.18418531757009096</v>
      </c>
      <c r="C431" s="17">
        <f t="shared" si="12"/>
        <v>0.39581694938503342</v>
      </c>
      <c r="D431" s="17">
        <f t="shared" si="13"/>
        <v>-2.0361148248741237</v>
      </c>
    </row>
    <row r="432" spans="1:4" x14ac:dyDescent="0.25">
      <c r="A432" s="29">
        <v>4.3</v>
      </c>
      <c r="B432" s="4">
        <v>0.18814348706394121</v>
      </c>
      <c r="C432" s="17">
        <f t="shared" si="12"/>
        <v>0.37545580113629262</v>
      </c>
      <c r="D432" s="17">
        <f t="shared" si="13"/>
        <v>-2.063240352747536</v>
      </c>
    </row>
    <row r="433" spans="1:4" x14ac:dyDescent="0.25">
      <c r="A433" s="29">
        <v>4.3099999999999996</v>
      </c>
      <c r="B433" s="4">
        <v>0.19189804507530406</v>
      </c>
      <c r="C433" s="17">
        <f t="shared" si="12"/>
        <v>0.3548233976088177</v>
      </c>
      <c r="D433" s="17">
        <f t="shared" si="13"/>
        <v>-2.0882549770155112</v>
      </c>
    </row>
    <row r="434" spans="1:4" x14ac:dyDescent="0.25">
      <c r="A434" s="29">
        <v>4.32</v>
      </c>
      <c r="B434" s="4">
        <v>0.19544627905139247</v>
      </c>
      <c r="C434" s="17">
        <f t="shared" si="12"/>
        <v>0.33394084783866118</v>
      </c>
      <c r="D434" s="17">
        <f t="shared" si="13"/>
        <v>-2.1111443123859379</v>
      </c>
    </row>
    <row r="435" spans="1:4" x14ac:dyDescent="0.25">
      <c r="A435" s="29">
        <v>4.33</v>
      </c>
      <c r="B435" s="4">
        <v>0.19878568752977901</v>
      </c>
      <c r="C435" s="17">
        <f t="shared" si="12"/>
        <v>0.31282940471480225</v>
      </c>
      <c r="D435" s="17">
        <f t="shared" si="13"/>
        <v>-2.1318960376060856</v>
      </c>
    </row>
    <row r="436" spans="1:4" x14ac:dyDescent="0.25">
      <c r="A436" s="29">
        <v>4.34</v>
      </c>
      <c r="B436" s="4">
        <v>0.20191398157692697</v>
      </c>
      <c r="C436" s="17">
        <f t="shared" si="12"/>
        <v>0.29151044433874185</v>
      </c>
      <c r="D436" s="17">
        <f t="shared" si="13"/>
        <v>-2.1504998984425607</v>
      </c>
    </row>
    <row r="437" spans="1:4" x14ac:dyDescent="0.25">
      <c r="A437" s="29">
        <v>4.3499999999999996</v>
      </c>
      <c r="B437" s="4">
        <v>0.20482908602031433</v>
      </c>
      <c r="C437" s="17">
        <f t="shared" si="12"/>
        <v>0.2700054453543167</v>
      </c>
      <c r="D437" s="17">
        <f t="shared" si="13"/>
        <v>-2.1669477088334674</v>
      </c>
    </row>
    <row r="438" spans="1:4" x14ac:dyDescent="0.25">
      <c r="A438" s="29">
        <v>4.3600000000000003</v>
      </c>
      <c r="B438" s="4">
        <v>0.20752914047385768</v>
      </c>
      <c r="C438" s="17">
        <f t="shared" si="12"/>
        <v>0.24833596826598056</v>
      </c>
      <c r="D438" s="17">
        <f t="shared" si="13"/>
        <v>-2.1812333501021013</v>
      </c>
    </row>
    <row r="439" spans="1:4" x14ac:dyDescent="0.25">
      <c r="A439" s="29">
        <v>4.37</v>
      </c>
      <c r="B439" s="4">
        <v>0.21001250015651743</v>
      </c>
      <c r="C439" s="17">
        <f t="shared" si="12"/>
        <v>0.22652363476496001</v>
      </c>
      <c r="D439" s="17">
        <f t="shared" si="13"/>
        <v>-2.1933527682225615</v>
      </c>
    </row>
    <row r="440" spans="1:4" x14ac:dyDescent="0.25">
      <c r="A440" s="29">
        <v>4.38</v>
      </c>
      <c r="B440" s="4">
        <v>0.21227773650416698</v>
      </c>
      <c r="C440" s="17">
        <f t="shared" si="12"/>
        <v>0.20459010708273487</v>
      </c>
      <c r="D440" s="17">
        <f t="shared" si="13"/>
        <v>-2.2033039692315679</v>
      </c>
    </row>
    <row r="441" spans="1:4" x14ac:dyDescent="0.25">
      <c r="A441" s="29">
        <v>4.3899999999999997</v>
      </c>
      <c r="B441" s="4">
        <v>0.21432363757499429</v>
      </c>
      <c r="C441" s="17">
        <f t="shared" si="12"/>
        <v>0.18255706739041966</v>
      </c>
      <c r="D441" s="17">
        <f t="shared" si="13"/>
        <v>-2.2110870127378091</v>
      </c>
    </row>
    <row r="442" spans="1:4" x14ac:dyDescent="0.25">
      <c r="A442" s="29">
        <v>4.4000000000000004</v>
      </c>
      <c r="B442" s="4">
        <v>0.21614920824889861</v>
      </c>
      <c r="C442" s="17">
        <f t="shared" si="12"/>
        <v>0.16044619726304007</v>
      </c>
      <c r="D442" s="17">
        <f t="shared" si="13"/>
        <v>-2.2167040035146304</v>
      </c>
    </row>
    <row r="443" spans="1:4" x14ac:dyDescent="0.25">
      <c r="A443" s="29">
        <v>4.41</v>
      </c>
      <c r="B443" s="4">
        <v>0.21775367022152897</v>
      </c>
      <c r="C443" s="17">
        <f t="shared" si="12"/>
        <v>0.13827915722789424</v>
      </c>
      <c r="D443" s="17">
        <f t="shared" si="13"/>
        <v>-2.2201590813032248</v>
      </c>
    </row>
    <row r="444" spans="1:4" x14ac:dyDescent="0.25">
      <c r="A444" s="29">
        <v>4.42</v>
      </c>
      <c r="B444" s="4">
        <v>0.21913646179380789</v>
      </c>
      <c r="C444" s="17">
        <f t="shared" si="12"/>
        <v>0.11607756641486247</v>
      </c>
      <c r="D444" s="17">
        <f t="shared" si="13"/>
        <v>-2.2214584086897431</v>
      </c>
    </row>
    <row r="445" spans="1:4" x14ac:dyDescent="0.25">
      <c r="A445" s="29">
        <v>4.43</v>
      </c>
      <c r="B445" s="4">
        <v>0.22029723745795649</v>
      </c>
      <c r="C445" s="17">
        <f t="shared" si="12"/>
        <v>9.3862982327965513E-2</v>
      </c>
      <c r="D445" s="17">
        <f t="shared" si="13"/>
        <v>-2.2206101572082653</v>
      </c>
    </row>
    <row r="446" spans="1:4" x14ac:dyDescent="0.25">
      <c r="A446" s="29">
        <v>4.4400000000000004</v>
      </c>
      <c r="B446" s="4">
        <v>0.2212358672812362</v>
      </c>
      <c r="C446" s="17">
        <f t="shared" si="12"/>
        <v>7.1656880755881364E-2</v>
      </c>
      <c r="D446" s="17">
        <f t="shared" si="13"/>
        <v>-2.2176244916145396</v>
      </c>
    </row>
    <row r="447" spans="1:4" x14ac:dyDescent="0.25">
      <c r="A447" s="29">
        <v>4.45</v>
      </c>
      <c r="B447" s="4">
        <v>0.221952436088795</v>
      </c>
      <c r="C447" s="17">
        <f t="shared" si="12"/>
        <v>4.9480635839736442E-2</v>
      </c>
      <c r="D447" s="17">
        <f t="shared" si="13"/>
        <v>-2.2125135523627213</v>
      </c>
    </row>
    <row r="448" spans="1:4" x14ac:dyDescent="0.25">
      <c r="A448" s="29">
        <v>4.46</v>
      </c>
      <c r="B448" s="4">
        <v>0.22244724244719236</v>
      </c>
      <c r="C448" s="17">
        <f t="shared" si="12"/>
        <v>2.7355500316109699E-2</v>
      </c>
      <c r="D448" s="17">
        <f t="shared" si="13"/>
        <v>-2.20529143632506</v>
      </c>
    </row>
    <row r="449" spans="1:4" x14ac:dyDescent="0.25">
      <c r="A449" s="29">
        <v>4.47</v>
      </c>
      <c r="B449" s="4">
        <v>0.22272079745035345</v>
      </c>
      <c r="C449" s="17">
        <f t="shared" si="12"/>
        <v>5.3025859528595702E-3</v>
      </c>
      <c r="D449" s="17">
        <f t="shared" si="13"/>
        <v>-2.1959741757733475</v>
      </c>
    </row>
    <row r="450" spans="1:4" x14ac:dyDescent="0.25">
      <c r="A450" s="29">
        <v>4.4800000000000004</v>
      </c>
      <c r="B450" s="4">
        <v>0.22277382330988205</v>
      </c>
      <c r="C450" s="17">
        <f t="shared" si="12"/>
        <v>-1.6657155804875388E-2</v>
      </c>
      <c r="D450" s="17">
        <f t="shared" si="13"/>
        <v>-2.1845797156234514</v>
      </c>
    </row>
    <row r="451" spans="1:4" x14ac:dyDescent="0.25">
      <c r="A451" s="29">
        <v>4.49</v>
      </c>
      <c r="B451" s="4">
        <v>0.2226072517518333</v>
      </c>
      <c r="C451" s="17">
        <f t="shared" ref="C451:C501" si="14">(B452-B451)/(A452-A451)</f>
        <v>-3.8502952961109435E-2</v>
      </c>
      <c r="D451" s="17">
        <f t="shared" ref="D451:D500" si="15">(C452-C451)/(A452-A451)</f>
        <v>-2.1711278890122294</v>
      </c>
    </row>
    <row r="452" spans="1:4" x14ac:dyDescent="0.25">
      <c r="A452" s="29">
        <v>4.5</v>
      </c>
      <c r="B452" s="4">
        <v>0.22222222222222221</v>
      </c>
      <c r="C452" s="17">
        <f t="shared" si="14"/>
        <v>-6.0214231851231266E-2</v>
      </c>
      <c r="D452" s="17">
        <f t="shared" si="15"/>
        <v>-2.1556403911977364</v>
      </c>
    </row>
    <row r="453" spans="1:4" x14ac:dyDescent="0.25">
      <c r="A453" s="29">
        <v>4.51</v>
      </c>
      <c r="B453" s="4">
        <v>0.22162007990370991</v>
      </c>
      <c r="C453" s="17">
        <f t="shared" si="14"/>
        <v>-8.1770635763208172E-2</v>
      </c>
      <c r="D453" s="17">
        <f t="shared" si="15"/>
        <v>-2.1381407518300599</v>
      </c>
    </row>
    <row r="454" spans="1:4" x14ac:dyDescent="0.25">
      <c r="A454" s="29">
        <v>4.5199999999999996</v>
      </c>
      <c r="B454" s="4">
        <v>0.22080237354607785</v>
      </c>
      <c r="C454" s="17">
        <f t="shared" si="14"/>
        <v>-0.10315204328150832</v>
      </c>
      <c r="D454" s="17">
        <f t="shared" si="15"/>
        <v>-2.1186543056261748</v>
      </c>
    </row>
    <row r="455" spans="1:4" x14ac:dyDescent="0.25">
      <c r="A455" s="29">
        <v>4.53</v>
      </c>
      <c r="B455" s="4">
        <v>0.21977085311326269</v>
      </c>
      <c r="C455" s="17">
        <f t="shared" si="14"/>
        <v>-0.12433858633777149</v>
      </c>
      <c r="D455" s="17">
        <f t="shared" si="15"/>
        <v>-2.0972081614732203</v>
      </c>
    </row>
    <row r="456" spans="1:4" x14ac:dyDescent="0.25">
      <c r="A456" s="29">
        <v>4.54</v>
      </c>
      <c r="B456" s="4">
        <v>0.218527467249885</v>
      </c>
      <c r="C456" s="17">
        <f t="shared" si="14"/>
        <v>-0.14531066795250325</v>
      </c>
      <c r="D456" s="17">
        <f t="shared" si="15"/>
        <v>-2.0738311699970202</v>
      </c>
    </row>
    <row r="457" spans="1:4" x14ac:dyDescent="0.25">
      <c r="A457" s="29">
        <v>4.55</v>
      </c>
      <c r="B457" s="4">
        <v>0.21707436057036</v>
      </c>
      <c r="C457" s="17">
        <f t="shared" si="14"/>
        <v>-0.16604897965247301</v>
      </c>
      <c r="D457" s="17">
        <f t="shared" si="15"/>
        <v>-2.0485538896309712</v>
      </c>
    </row>
    <row r="458" spans="1:4" x14ac:dyDescent="0.25">
      <c r="A458" s="29">
        <v>4.5599999999999996</v>
      </c>
      <c r="B458" s="4">
        <v>0.21541387077383531</v>
      </c>
      <c r="C458" s="17">
        <f t="shared" si="14"/>
        <v>-0.18653451854878228</v>
      </c>
      <c r="D458" s="17">
        <f t="shared" si="15"/>
        <v>-2.0214085512350706</v>
      </c>
    </row>
    <row r="459" spans="1:4" x14ac:dyDescent="0.25">
      <c r="A459" s="29">
        <v>4.57</v>
      </c>
      <c r="B459" s="4">
        <v>0.21354852558834736</v>
      </c>
      <c r="C459" s="17">
        <f t="shared" si="14"/>
        <v>-0.20674860406113435</v>
      </c>
      <c r="D459" s="17">
        <f t="shared" si="15"/>
        <v>-1.9924290212625937</v>
      </c>
    </row>
    <row r="460" spans="1:4" x14ac:dyDescent="0.25">
      <c r="A460" s="29">
        <v>4.58</v>
      </c>
      <c r="B460" s="4">
        <v>0.21148103954773606</v>
      </c>
      <c r="C460" s="17">
        <f t="shared" si="14"/>
        <v>-0.22667289427375986</v>
      </c>
      <c r="D460" s="17">
        <f t="shared" si="15"/>
        <v>-1.9616507635784322</v>
      </c>
    </row>
    <row r="461" spans="1:4" x14ac:dyDescent="0.25">
      <c r="A461" s="29">
        <v>4.59</v>
      </c>
      <c r="B461" s="4">
        <v>0.20921431060499851</v>
      </c>
      <c r="C461" s="17">
        <f t="shared" si="14"/>
        <v>-0.24628940190954376</v>
      </c>
      <c r="D461" s="17">
        <f t="shared" si="15"/>
        <v>-1.9291107999080399</v>
      </c>
    </row>
    <row r="462" spans="1:4" x14ac:dyDescent="0.25">
      <c r="A462" s="29">
        <v>4.5999999999999996</v>
      </c>
      <c r="B462" s="4">
        <v>0.20675141658590312</v>
      </c>
      <c r="C462" s="17">
        <f t="shared" si="14"/>
        <v>-0.26558050990862375</v>
      </c>
      <c r="D462" s="17">
        <f t="shared" si="15"/>
        <v>-1.8948476689679081</v>
      </c>
    </row>
    <row r="463" spans="1:4" x14ac:dyDescent="0.25">
      <c r="A463" s="29">
        <v>4.6100000000000003</v>
      </c>
      <c r="B463" s="4">
        <v>0.20409561148681671</v>
      </c>
      <c r="C463" s="17">
        <f t="shared" si="14"/>
        <v>-0.28452898659830411</v>
      </c>
      <c r="D463" s="17">
        <f t="shared" si="15"/>
        <v>-1.8589013844003917</v>
      </c>
    </row>
    <row r="464" spans="1:4" x14ac:dyDescent="0.25">
      <c r="A464" s="29">
        <v>4.62</v>
      </c>
      <c r="B464" s="4">
        <v>0.20125032162083373</v>
      </c>
      <c r="C464" s="17">
        <f t="shared" si="14"/>
        <v>-0.30311800044230763</v>
      </c>
      <c r="D464" s="17">
        <f t="shared" si="15"/>
        <v>-1.8213133913856039</v>
      </c>
    </row>
    <row r="465" spans="1:4" x14ac:dyDescent="0.25">
      <c r="A465" s="29">
        <v>4.63</v>
      </c>
      <c r="B465" s="4">
        <v>0.19821914161641072</v>
      </c>
      <c r="C465" s="17">
        <f t="shared" si="14"/>
        <v>-0.32133113435616328</v>
      </c>
      <c r="D465" s="17">
        <f t="shared" si="15"/>
        <v>-1.7821265221899631</v>
      </c>
    </row>
    <row r="466" spans="1:4" x14ac:dyDescent="0.25">
      <c r="A466" s="29">
        <v>4.6399999999999997</v>
      </c>
      <c r="B466" s="4">
        <v>0.19500583027284915</v>
      </c>
      <c r="C466" s="17">
        <f t="shared" si="14"/>
        <v>-0.33915239957806254</v>
      </c>
      <c r="D466" s="17">
        <f t="shared" si="15"/>
        <v>-1.7413849505095049</v>
      </c>
    </row>
    <row r="467" spans="1:4" x14ac:dyDescent="0.25">
      <c r="A467" s="29">
        <v>4.6500000000000004</v>
      </c>
      <c r="B467" s="4">
        <v>0.1916143062770683</v>
      </c>
      <c r="C467" s="17">
        <f t="shared" si="14"/>
        <v>-0.35656624908315876</v>
      </c>
      <c r="D467" s="17">
        <f t="shared" si="15"/>
        <v>-1.6991341447514936</v>
      </c>
    </row>
    <row r="468" spans="1:4" x14ac:dyDescent="0.25">
      <c r="A468" s="29">
        <v>4.66</v>
      </c>
      <c r="B468" s="4">
        <v>0.18804864378623679</v>
      </c>
      <c r="C468" s="17">
        <f t="shared" si="14"/>
        <v>-0.37355759053067333</v>
      </c>
      <c r="D468" s="17">
        <f t="shared" si="15"/>
        <v>-1.6554208203026963</v>
      </c>
    </row>
    <row r="469" spans="1:4" x14ac:dyDescent="0.25">
      <c r="A469" s="29">
        <v>4.67</v>
      </c>
      <c r="B469" s="4">
        <v>0.18431306788093013</v>
      </c>
      <c r="C469" s="17">
        <f t="shared" si="14"/>
        <v>-0.39011179873369994</v>
      </c>
      <c r="D469" s="17">
        <f t="shared" si="15"/>
        <v>-1.6102928907877467</v>
      </c>
    </row>
    <row r="470" spans="1:4" x14ac:dyDescent="0.25">
      <c r="A470" s="29">
        <v>4.68</v>
      </c>
      <c r="B470" s="4">
        <v>0.18041194989359322</v>
      </c>
      <c r="C470" s="17">
        <f t="shared" si="14"/>
        <v>-0.40621472764157707</v>
      </c>
      <c r="D470" s="17">
        <f t="shared" si="15"/>
        <v>-1.5637994183641923</v>
      </c>
    </row>
    <row r="471" spans="1:4" x14ac:dyDescent="0.25">
      <c r="A471" s="29">
        <v>4.6900000000000004</v>
      </c>
      <c r="B471" s="4">
        <v>0.17634980261717717</v>
      </c>
      <c r="C471" s="17">
        <f t="shared" si="14"/>
        <v>-0.42185272182522005</v>
      </c>
      <c r="D471" s="17">
        <f t="shared" si="15"/>
        <v>-1.5159905632245554</v>
      </c>
    </row>
    <row r="472" spans="1:4" x14ac:dyDescent="0.25">
      <c r="A472" s="29">
        <v>4.7</v>
      </c>
      <c r="B472" s="4">
        <v>0.17213127539892506</v>
      </c>
      <c r="C472" s="17">
        <f t="shared" si="14"/>
        <v>-0.43701262745746527</v>
      </c>
      <c r="D472" s="17">
        <f t="shared" si="15"/>
        <v>-1.4669175321030994</v>
      </c>
    </row>
    <row r="473" spans="1:4" x14ac:dyDescent="0.25">
      <c r="A473" s="29">
        <v>4.71</v>
      </c>
      <c r="B473" s="4">
        <v>0.1677611491243505</v>
      </c>
      <c r="C473" s="17">
        <f t="shared" si="14"/>
        <v>-0.45168180277849596</v>
      </c>
      <c r="D473" s="17">
        <f t="shared" si="15"/>
        <v>-1.4166325261564607</v>
      </c>
    </row>
    <row r="474" spans="1:4" x14ac:dyDescent="0.25">
      <c r="A474" s="29">
        <v>4.72</v>
      </c>
      <c r="B474" s="4">
        <v>0.16324433109656564</v>
      </c>
      <c r="C474" s="17">
        <f t="shared" si="14"/>
        <v>-0.46584812804006026</v>
      </c>
      <c r="D474" s="17">
        <f t="shared" si="15"/>
        <v>-1.3651886879983055</v>
      </c>
    </row>
    <row r="475" spans="1:4" x14ac:dyDescent="0.25">
      <c r="A475" s="29">
        <v>4.7300000000000004</v>
      </c>
      <c r="B475" s="4">
        <v>0.15858584981616472</v>
      </c>
      <c r="C475" s="17">
        <f t="shared" si="14"/>
        <v>-0.47950001492004424</v>
      </c>
      <c r="D475" s="17">
        <f t="shared" si="15"/>
        <v>-1.3126400480645841</v>
      </c>
    </row>
    <row r="476" spans="1:4" x14ac:dyDescent="0.25">
      <c r="A476" s="29">
        <v>4.74</v>
      </c>
      <c r="B476" s="4">
        <v>0.15379084966696438</v>
      </c>
      <c r="C476" s="17">
        <f t="shared" si="14"/>
        <v>-0.4926264154006898</v>
      </c>
      <c r="D476" s="17">
        <f t="shared" si="15"/>
        <v>-1.259041470411725</v>
      </c>
    </row>
    <row r="477" spans="1:4" x14ac:dyDescent="0.25">
      <c r="A477" s="29">
        <v>4.75</v>
      </c>
      <c r="B477" s="4">
        <v>0.14886458551295759</v>
      </c>
      <c r="C477" s="17">
        <f t="shared" si="14"/>
        <v>-0.50521683010480678</v>
      </c>
      <c r="D477" s="17">
        <f t="shared" si="15"/>
        <v>-1.2044485978130384</v>
      </c>
    </row>
    <row r="478" spans="1:4" x14ac:dyDescent="0.25">
      <c r="A478" s="29">
        <v>4.76</v>
      </c>
      <c r="B478" s="4">
        <v>0.14381241721190963</v>
      </c>
      <c r="C478" s="17">
        <f t="shared" si="14"/>
        <v>-0.51726131608293691</v>
      </c>
      <c r="D478" s="17">
        <f t="shared" si="15"/>
        <v>-1.1489177964608377</v>
      </c>
    </row>
    <row r="479" spans="1:4" x14ac:dyDescent="0.25">
      <c r="A479" s="29">
        <v>4.7699999999999996</v>
      </c>
      <c r="B479" s="4">
        <v>0.13863980405108037</v>
      </c>
      <c r="C479" s="17">
        <f t="shared" si="14"/>
        <v>-0.52875049404754504</v>
      </c>
      <c r="D479" s="17">
        <f t="shared" si="15"/>
        <v>-1.0925061000879128</v>
      </c>
    </row>
    <row r="480" spans="1:4" x14ac:dyDescent="0.25">
      <c r="A480" s="29">
        <v>4.78</v>
      </c>
      <c r="B480" s="4">
        <v>0.13335229911060456</v>
      </c>
      <c r="C480" s="17">
        <f t="shared" si="14"/>
        <v>-0.5396755550484249</v>
      </c>
      <c r="D480" s="17">
        <f t="shared" si="15"/>
        <v>-1.0352711537095936</v>
      </c>
    </row>
    <row r="481" spans="1:4" x14ac:dyDescent="0.25">
      <c r="A481" s="29">
        <v>4.79</v>
      </c>
      <c r="B481" s="4">
        <v>0.12795554356012043</v>
      </c>
      <c r="C481" s="17">
        <f t="shared" si="14"/>
        <v>-0.55002826658552062</v>
      </c>
      <c r="D481" s="17">
        <f t="shared" si="15"/>
        <v>-0.97727115700749634</v>
      </c>
    </row>
    <row r="482" spans="1:4" x14ac:dyDescent="0.25">
      <c r="A482" s="29">
        <v>4.8</v>
      </c>
      <c r="B482" s="4">
        <v>0.12245526089426534</v>
      </c>
      <c r="C482" s="17">
        <f t="shared" si="14"/>
        <v>-0.55980097815559537</v>
      </c>
      <c r="D482" s="17">
        <f t="shared" si="15"/>
        <v>-0.91856480739087321</v>
      </c>
    </row>
    <row r="483" spans="1:4" x14ac:dyDescent="0.25">
      <c r="A483" s="29">
        <v>4.8099999999999996</v>
      </c>
      <c r="B483" s="4">
        <v>0.1168572511127095</v>
      </c>
      <c r="C483" s="17">
        <f t="shared" si="14"/>
        <v>-0.56898662622950391</v>
      </c>
      <c r="D483" s="17">
        <f t="shared" si="15"/>
        <v>-0.85921124273956351</v>
      </c>
    </row>
    <row r="484" spans="1:4" x14ac:dyDescent="0.25">
      <c r="A484" s="29">
        <v>4.82</v>
      </c>
      <c r="B484" s="4">
        <v>0.11116738485041408</v>
      </c>
      <c r="C484" s="17">
        <f t="shared" si="14"/>
        <v>-0.57757873865690013</v>
      </c>
      <c r="D484" s="17">
        <f t="shared" si="15"/>
        <v>-0.79926998409297101</v>
      </c>
    </row>
    <row r="485" spans="1:4" x14ac:dyDescent="0.25">
      <c r="A485" s="29">
        <v>4.83</v>
      </c>
      <c r="B485" s="4">
        <v>0.1053915974638452</v>
      </c>
      <c r="C485" s="17">
        <f t="shared" si="14"/>
        <v>-0.58557143849782967</v>
      </c>
      <c r="D485" s="17">
        <f t="shared" si="15"/>
        <v>-0.73880087796452298</v>
      </c>
    </row>
    <row r="486" spans="1:4" x14ac:dyDescent="0.25">
      <c r="A486" s="29">
        <v>4.84</v>
      </c>
      <c r="B486" s="4">
        <v>9.953588307886703E-2</v>
      </c>
      <c r="C486" s="17">
        <f t="shared" si="14"/>
        <v>-0.59295944727747474</v>
      </c>
      <c r="D486" s="17">
        <f t="shared" si="15"/>
        <v>-0.6778640387847068</v>
      </c>
    </row>
    <row r="487" spans="1:4" x14ac:dyDescent="0.25">
      <c r="A487" s="29">
        <v>4.8499999999999996</v>
      </c>
      <c r="B487" s="4">
        <v>9.3606288606092408E-2</v>
      </c>
      <c r="C487" s="17">
        <f t="shared" si="14"/>
        <v>-0.59973808766532166</v>
      </c>
      <c r="D487" s="17">
        <f t="shared" si="15"/>
        <v>-0.61651979114093758</v>
      </c>
    </row>
    <row r="488" spans="1:4" x14ac:dyDescent="0.25">
      <c r="A488" s="29">
        <v>4.8600000000000003</v>
      </c>
      <c r="B488" s="4">
        <v>8.7608907729438787E-2</v>
      </c>
      <c r="C488" s="17">
        <f t="shared" si="14"/>
        <v>-0.60590328557673145</v>
      </c>
      <c r="D488" s="17">
        <f t="shared" si="15"/>
        <v>-0.5548286120806053</v>
      </c>
    </row>
    <row r="489" spans="1:4" x14ac:dyDescent="0.25">
      <c r="A489" s="29">
        <v>4.87</v>
      </c>
      <c r="B489" s="4">
        <v>8.1549874873671602E-2</v>
      </c>
      <c r="C489" s="17">
        <f t="shared" si="14"/>
        <v>-0.61145157169753739</v>
      </c>
      <c r="D489" s="17">
        <f t="shared" si="15"/>
        <v>-0.49285107350266416</v>
      </c>
    </row>
    <row r="490" spans="1:4" x14ac:dyDescent="0.25">
      <c r="A490" s="29">
        <v>4.88</v>
      </c>
      <c r="B490" s="4">
        <v>7.5435359156696358E-2</v>
      </c>
      <c r="C490" s="17">
        <f t="shared" si="14"/>
        <v>-0.61638008243256392</v>
      </c>
      <c r="D490" s="17">
        <f t="shared" si="15"/>
        <v>-0.43064778463919123</v>
      </c>
    </row>
    <row r="491" spans="1:4" x14ac:dyDescent="0.25">
      <c r="A491" s="29">
        <v>4.8899999999999997</v>
      </c>
      <c r="B491" s="4">
        <v>6.927155833237085E-2</v>
      </c>
      <c r="C491" s="17">
        <f t="shared" si="14"/>
        <v>-0.62068656027895575</v>
      </c>
      <c r="D491" s="17">
        <f t="shared" si="15"/>
        <v>-0.36827933465580509</v>
      </c>
    </row>
    <row r="492" spans="1:4" x14ac:dyDescent="0.25">
      <c r="A492" s="29">
        <v>4.9000000000000004</v>
      </c>
      <c r="B492" s="4">
        <v>6.3064692729580873E-2</v>
      </c>
      <c r="C492" s="17">
        <f t="shared" si="14"/>
        <v>-0.62436935362551405</v>
      </c>
      <c r="D492" s="17">
        <f t="shared" si="15"/>
        <v>-0.30580623563600345</v>
      </c>
    </row>
    <row r="493" spans="1:4" x14ac:dyDescent="0.25">
      <c r="A493" s="29">
        <v>4.91</v>
      </c>
      <c r="B493" s="4">
        <v>5.6820999193325866E-2</v>
      </c>
      <c r="C493" s="17">
        <f t="shared" si="14"/>
        <v>-0.62742741598187401</v>
      </c>
      <c r="D493" s="17">
        <f t="shared" si="15"/>
        <v>-0.24328886560114857</v>
      </c>
    </row>
    <row r="494" spans="1:4" x14ac:dyDescent="0.25">
      <c r="A494" s="29">
        <v>4.92</v>
      </c>
      <c r="B494" s="4">
        <v>5.054672503350726E-2</v>
      </c>
      <c r="C494" s="17">
        <f t="shared" si="14"/>
        <v>-0.62986030463788545</v>
      </c>
      <c r="D494" s="17">
        <f t="shared" si="15"/>
        <v>-0.18078741209954061</v>
      </c>
    </row>
    <row r="495" spans="1:4" x14ac:dyDescent="0.25">
      <c r="A495" s="29">
        <v>4.93</v>
      </c>
      <c r="B495" s="4">
        <v>4.424812198712854E-2</v>
      </c>
      <c r="C495" s="17">
        <f t="shared" si="14"/>
        <v>-0.63166817875888082</v>
      </c>
      <c r="D495" s="17">
        <f t="shared" si="15"/>
        <v>-0.11836181601018492</v>
      </c>
    </row>
    <row r="496" spans="1:4" x14ac:dyDescent="0.25">
      <c r="A496" s="29">
        <v>4.9400000000000004</v>
      </c>
      <c r="B496" s="4">
        <v>3.7931440199539306E-2</v>
      </c>
      <c r="C496" s="17">
        <f t="shared" si="14"/>
        <v>-0.63285179691898275</v>
      </c>
      <c r="D496" s="17">
        <f t="shared" si="15"/>
        <v>-5.6071715824713791E-2</v>
      </c>
    </row>
    <row r="497" spans="1:4" x14ac:dyDescent="0.25">
      <c r="A497" s="29">
        <v>4.95</v>
      </c>
      <c r="B497" s="4">
        <v>3.1602922230349613E-2</v>
      </c>
      <c r="C497" s="17">
        <f t="shared" si="14"/>
        <v>-0.63341251407722987</v>
      </c>
      <c r="D497" s="17">
        <f t="shared" si="15"/>
        <v>6.0236075530962947E-3</v>
      </c>
    </row>
    <row r="498" spans="1:4" x14ac:dyDescent="0.25">
      <c r="A498" s="29">
        <v>4.96</v>
      </c>
      <c r="B498" s="4">
        <v>2.5268797089577449E-2</v>
      </c>
      <c r="C498" s="17">
        <f t="shared" si="14"/>
        <v>-0.63335227800169891</v>
      </c>
      <c r="D498" s="17">
        <f t="shared" si="15"/>
        <v>6.7865285515723905E-2</v>
      </c>
    </row>
    <row r="499" spans="1:4" x14ac:dyDescent="0.25">
      <c r="A499" s="29">
        <v>4.97</v>
      </c>
      <c r="B499" s="4">
        <v>1.8935274309560594E-2</v>
      </c>
      <c r="C499" s="17">
        <f t="shared" si="14"/>
        <v>-0.63267362514654168</v>
      </c>
      <c r="D499" s="17">
        <f t="shared" si="15"/>
        <v>0.129394915927208</v>
      </c>
    </row>
    <row r="500" spans="1:4" x14ac:dyDescent="0.25">
      <c r="A500" s="29">
        <v>4.9800000000000004</v>
      </c>
      <c r="B500" s="4">
        <v>1.260853805809475E-2</v>
      </c>
      <c r="C500" s="17">
        <f t="shared" si="14"/>
        <v>-0.63137967598726952</v>
      </c>
      <c r="D500" s="17">
        <f t="shared" si="15"/>
        <v>0.19055461650493838</v>
      </c>
    </row>
    <row r="501" spans="1:4" x14ac:dyDescent="0.25">
      <c r="A501" s="29">
        <v>4.99</v>
      </c>
      <c r="B501" s="4">
        <v>6.2947412982221895E-3</v>
      </c>
      <c r="C501" s="17">
        <f t="shared" si="14"/>
        <v>-0.62947412982222017</v>
      </c>
      <c r="D501" s="17"/>
    </row>
    <row r="502" spans="1:4" x14ac:dyDescent="0.25">
      <c r="A502" s="29">
        <v>5</v>
      </c>
      <c r="B502" s="4">
        <v>1.22514845490862E-16</v>
      </c>
    </row>
    <row r="2000" spans="1:1" x14ac:dyDescent="0.25">
      <c r="A2000" s="3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0"/>
  <sheetViews>
    <sheetView workbookViewId="0">
      <selection activeCell="A5" sqref="A5"/>
    </sheetView>
  </sheetViews>
  <sheetFormatPr defaultRowHeight="15" x14ac:dyDescent="0.25"/>
  <cols>
    <col min="1" max="1" width="6.42578125" customWidth="1"/>
    <col min="3" max="3" width="6" customWidth="1"/>
    <col min="4" max="4" width="5.28515625" customWidth="1"/>
    <col min="5" max="5" width="9.140625" style="4"/>
    <col min="6" max="6" width="9.140625" style="1"/>
    <col min="7" max="7" width="9.28515625" bestFit="1" customWidth="1"/>
  </cols>
  <sheetData>
    <row r="1" spans="1:8" ht="17.25" x14ac:dyDescent="0.25">
      <c r="A1" s="25"/>
      <c r="B1" s="26"/>
      <c r="C1" s="27"/>
      <c r="E1" s="18" t="s">
        <v>0</v>
      </c>
      <c r="F1" s="18" t="s">
        <v>14</v>
      </c>
      <c r="G1" s="30" t="s">
        <v>19</v>
      </c>
      <c r="H1" s="30" t="s">
        <v>18</v>
      </c>
    </row>
    <row r="2" spans="1:8" x14ac:dyDescent="0.25">
      <c r="A2" s="13" t="s">
        <v>15</v>
      </c>
      <c r="B2" s="22">
        <v>3.14159265358979</v>
      </c>
      <c r="C2" s="23" t="s">
        <v>8</v>
      </c>
      <c r="E2" s="29">
        <v>0</v>
      </c>
      <c r="F2" s="5">
        <v>-10.331855701966042</v>
      </c>
      <c r="G2" s="28">
        <f>B3</f>
        <v>-5.1674577696392297E-2</v>
      </c>
      <c r="H2" s="28">
        <f>B2</f>
        <v>3.14159265358979</v>
      </c>
    </row>
    <row r="3" spans="1:8" ht="17.25" x14ac:dyDescent="0.25">
      <c r="A3" s="14" t="s">
        <v>16</v>
      </c>
      <c r="B3" s="24">
        <v>-5.1674577696392297E-2</v>
      </c>
      <c r="C3" s="21" t="s">
        <v>17</v>
      </c>
      <c r="E3" s="29">
        <v>0.01</v>
      </c>
      <c r="F3" s="5">
        <v>-10.32267834697454</v>
      </c>
      <c r="G3">
        <f>G2+F2*(E3-E2)</f>
        <v>-0.15499313471605272</v>
      </c>
      <c r="H3">
        <f>H2+G2*(E3-E2)+0.5*F2*(E3-E2)^2</f>
        <v>3.140559315027728</v>
      </c>
    </row>
    <row r="4" spans="1:8" x14ac:dyDescent="0.25">
      <c r="E4" s="29">
        <v>0.02</v>
      </c>
      <c r="F4" s="5">
        <v>-10.307389943462466</v>
      </c>
      <c r="G4">
        <f t="shared" ref="G4:G67" si="0">G3+F3*(E4-E3)</f>
        <v>-0.25821991818579815</v>
      </c>
      <c r="H4">
        <f t="shared" ref="H4:H67" si="1">H3+G3*(E4-E3)+0.5*F3*(E4-E3)^2</f>
        <v>3.1384932497632185</v>
      </c>
    </row>
    <row r="5" spans="1:8" x14ac:dyDescent="0.25">
      <c r="E5" s="29">
        <v>0.03</v>
      </c>
      <c r="F5" s="5">
        <v>-10.286001267849613</v>
      </c>
      <c r="G5">
        <f t="shared" si="0"/>
        <v>-0.36129381762042279</v>
      </c>
      <c r="H5">
        <f t="shared" si="1"/>
        <v>3.1353956810841876</v>
      </c>
    </row>
    <row r="6" spans="1:8" x14ac:dyDescent="0.25">
      <c r="E6" s="29">
        <v>0.04</v>
      </c>
      <c r="F6" s="5">
        <v>-10.258527395512516</v>
      </c>
      <c r="G6">
        <f t="shared" si="0"/>
        <v>-0.46415383029891893</v>
      </c>
      <c r="H6">
        <f t="shared" si="1"/>
        <v>3.1312684428445907</v>
      </c>
    </row>
    <row r="7" spans="1:8" x14ac:dyDescent="0.25">
      <c r="E7" s="29">
        <v>0.05</v>
      </c>
      <c r="F7" s="5">
        <v>-10.22498768928673</v>
      </c>
      <c r="G7">
        <f t="shared" si="0"/>
        <v>-0.56673910425404417</v>
      </c>
      <c r="H7">
        <f t="shared" si="1"/>
        <v>3.1261139781718259</v>
      </c>
    </row>
    <row r="8" spans="1:8" x14ac:dyDescent="0.25">
      <c r="E8" s="29">
        <v>0.06</v>
      </c>
      <c r="F8" s="5">
        <v>-10.185405784537496</v>
      </c>
      <c r="G8">
        <f t="shared" si="0"/>
        <v>-0.66898898114691141</v>
      </c>
      <c r="H8">
        <f t="shared" si="1"/>
        <v>3.1199353377448213</v>
      </c>
    </row>
    <row r="9" spans="1:8" x14ac:dyDescent="0.25">
      <c r="E9" s="29">
        <v>7.0000000000000007E-2</v>
      </c>
      <c r="F9" s="5">
        <v>-10.139809571034791</v>
      </c>
      <c r="G9">
        <f t="shared" si="0"/>
        <v>-0.77084303899228646</v>
      </c>
      <c r="H9">
        <f t="shared" si="1"/>
        <v>3.1127361776441251</v>
      </c>
    </row>
    <row r="10" spans="1:8" x14ac:dyDescent="0.25">
      <c r="E10" s="29">
        <v>0.08</v>
      </c>
      <c r="F10" s="5">
        <v>-10.088231171585399</v>
      </c>
      <c r="G10">
        <f t="shared" si="0"/>
        <v>-0.87224113470263431</v>
      </c>
      <c r="H10">
        <f t="shared" si="1"/>
        <v>3.1045207567756505</v>
      </c>
    </row>
    <row r="11" spans="1:8" x14ac:dyDescent="0.25">
      <c r="E11" s="29">
        <v>0.09</v>
      </c>
      <c r="F11" s="5">
        <v>-10.03070691731013</v>
      </c>
      <c r="G11">
        <f t="shared" si="0"/>
        <v>-0.97312344641848825</v>
      </c>
      <c r="H11">
        <f t="shared" si="1"/>
        <v>3.0952939338700451</v>
      </c>
    </row>
    <row r="12" spans="1:8" x14ac:dyDescent="0.25">
      <c r="E12" s="29">
        <v>0.1</v>
      </c>
      <c r="F12" s="5">
        <v>-9.9672773199222231</v>
      </c>
      <c r="G12">
        <f t="shared" si="0"/>
        <v>-1.0734305155915895</v>
      </c>
      <c r="H12">
        <f t="shared" si="1"/>
        <v>3.0850611640599945</v>
      </c>
    </row>
    <row r="13" spans="1:8" x14ac:dyDescent="0.25">
      <c r="E13" s="29">
        <v>0.11</v>
      </c>
      <c r="F13" s="5">
        <v>-9.8979870404434731</v>
      </c>
      <c r="G13">
        <f t="shared" si="0"/>
        <v>-1.1731032887908117</v>
      </c>
      <c r="H13">
        <f t="shared" si="1"/>
        <v>3.0738284950380823</v>
      </c>
    </row>
    <row r="14" spans="1:8" x14ac:dyDescent="0.25">
      <c r="E14" s="29">
        <v>0.12</v>
      </c>
      <c r="F14" s="5">
        <v>-9.8228848551107273</v>
      </c>
      <c r="G14">
        <f t="shared" si="0"/>
        <v>-1.2720831591952464</v>
      </c>
      <c r="H14">
        <f t="shared" si="1"/>
        <v>3.0616025627981522</v>
      </c>
    </row>
    <row r="15" spans="1:8" x14ac:dyDescent="0.25">
      <c r="E15" s="29">
        <v>0.13</v>
      </c>
      <c r="F15" s="5">
        <v>-9.7420236179161321</v>
      </c>
      <c r="G15">
        <f t="shared" si="0"/>
        <v>-1.3703120077463538</v>
      </c>
      <c r="H15">
        <f t="shared" si="1"/>
        <v>3.048390586963444</v>
      </c>
    </row>
    <row r="16" spans="1:8" x14ac:dyDescent="0.25">
      <c r="E16" s="29">
        <v>0.14000000000000001</v>
      </c>
      <c r="F16" s="5">
        <v>-9.6554602200256756</v>
      </c>
      <c r="G16">
        <f t="shared" si="0"/>
        <v>-1.4677322439255152</v>
      </c>
      <c r="H16">
        <f t="shared" si="1"/>
        <v>3.0342003657050847</v>
      </c>
    </row>
    <row r="17" spans="5:8" x14ac:dyDescent="0.25">
      <c r="E17" s="29">
        <v>0.15</v>
      </c>
      <c r="F17" s="5">
        <v>-9.563255546320951</v>
      </c>
      <c r="G17">
        <f t="shared" si="0"/>
        <v>-1.5642868461257717</v>
      </c>
      <c r="H17">
        <f t="shared" si="1"/>
        <v>3.0190402702548282</v>
      </c>
    </row>
    <row r="18" spans="5:8" x14ac:dyDescent="0.25">
      <c r="E18" s="29">
        <v>0.16</v>
      </c>
      <c r="F18" s="5">
        <v>-9.4654744284832582</v>
      </c>
      <c r="G18">
        <f t="shared" si="0"/>
        <v>-1.6599194015889813</v>
      </c>
      <c r="H18">
        <f t="shared" si="1"/>
        <v>3.0029192390162547</v>
      </c>
    </row>
    <row r="19" spans="5:8" x14ac:dyDescent="0.25">
      <c r="E19" s="29">
        <v>0.17</v>
      </c>
      <c r="F19" s="5">
        <v>-9.3621855956222699</v>
      </c>
      <c r="G19">
        <f t="shared" si="0"/>
        <v>-1.754574145873814</v>
      </c>
      <c r="H19">
        <f t="shared" si="1"/>
        <v>2.9858467712789407</v>
      </c>
    </row>
    <row r="20" spans="5:8" x14ac:dyDescent="0.25">
      <c r="E20" s="29">
        <v>0.18</v>
      </c>
      <c r="F20" s="5">
        <v>-9.2534616212658047</v>
      </c>
      <c r="G20">
        <f t="shared" si="0"/>
        <v>-1.8481960018300365</v>
      </c>
      <c r="H20">
        <f t="shared" si="1"/>
        <v>2.9678329205404217</v>
      </c>
    </row>
    <row r="21" spans="5:8" x14ac:dyDescent="0.25">
      <c r="E21" s="29">
        <v>0.19</v>
      </c>
      <c r="F21" s="5">
        <v>-9.1393788681287802</v>
      </c>
      <c r="G21">
        <f t="shared" si="0"/>
        <v>-1.9407306180426946</v>
      </c>
      <c r="H21">
        <f t="shared" si="1"/>
        <v>2.9488882874410582</v>
      </c>
    </row>
    <row r="22" spans="5:8" x14ac:dyDescent="0.25">
      <c r="E22" s="29">
        <v>0.2</v>
      </c>
      <c r="F22" s="5">
        <v>-9.0200174293281155</v>
      </c>
      <c r="G22">
        <f t="shared" si="0"/>
        <v>-2.0321244067239825</v>
      </c>
      <c r="H22">
        <f t="shared" si="1"/>
        <v>2.9290240123172246</v>
      </c>
    </row>
    <row r="23" spans="5:8" x14ac:dyDescent="0.25">
      <c r="E23" s="29">
        <v>0.21</v>
      </c>
      <c r="F23" s="5">
        <v>-8.8954610672908814</v>
      </c>
      <c r="G23">
        <f t="shared" si="0"/>
        <v>-2.1223245810172635</v>
      </c>
      <c r="H23">
        <f t="shared" si="1"/>
        <v>2.9082517673785184</v>
      </c>
    </row>
    <row r="24" spans="5:8" x14ac:dyDescent="0.25">
      <c r="E24" s="29">
        <v>0.22</v>
      </c>
      <c r="F24" s="5">
        <v>-8.7657971494709592</v>
      </c>
      <c r="G24">
        <f t="shared" si="0"/>
        <v>-2.2112791916901724</v>
      </c>
      <c r="H24">
        <f t="shared" si="1"/>
        <v>2.886583748514981</v>
      </c>
    </row>
    <row r="25" spans="5:8" x14ac:dyDescent="0.25">
      <c r="E25" s="29">
        <v>0.23</v>
      </c>
      <c r="F25" s="5">
        <v>-8.6311165816381923</v>
      </c>
      <c r="G25">
        <f t="shared" si="0"/>
        <v>-2.2989371631848821</v>
      </c>
      <c r="H25">
        <f t="shared" si="1"/>
        <v>2.8640326667406057</v>
      </c>
    </row>
    <row r="26" spans="5:8" x14ac:dyDescent="0.25">
      <c r="E26" s="29">
        <v>0.24</v>
      </c>
      <c r="F26" s="5">
        <v>-8.4915137382512924</v>
      </c>
      <c r="G26">
        <f t="shared" si="0"/>
        <v>-2.3852483290012638</v>
      </c>
      <c r="H26">
        <f t="shared" si="1"/>
        <v>2.8406117392796753</v>
      </c>
    </row>
    <row r="27" spans="5:8" x14ac:dyDescent="0.25">
      <c r="E27" s="29">
        <v>0.25</v>
      </c>
      <c r="F27" s="5">
        <v>-8.3470863903434207</v>
      </c>
      <c r="G27">
        <f t="shared" si="0"/>
        <v>-2.4701634663837768</v>
      </c>
      <c r="H27">
        <f t="shared" si="1"/>
        <v>2.81633468030275</v>
      </c>
    </row>
    <row r="28" spans="5:8" x14ac:dyDescent="0.25">
      <c r="E28" s="29">
        <v>0.26</v>
      </c>
      <c r="F28" s="5">
        <v>-8.1979356307515445</v>
      </c>
      <c r="G28">
        <f t="shared" si="0"/>
        <v>-2.5536343302872111</v>
      </c>
      <c r="H28">
        <f t="shared" si="1"/>
        <v>2.7912156913193948</v>
      </c>
    </row>
    <row r="29" spans="5:8" x14ac:dyDescent="0.25">
      <c r="E29" s="29">
        <v>0.27</v>
      </c>
      <c r="F29" s="5">
        <v>-8.0441657968781151</v>
      </c>
      <c r="G29">
        <f t="shared" si="0"/>
        <v>-2.6356136865947266</v>
      </c>
      <c r="H29">
        <f t="shared" si="1"/>
        <v>2.7652694512349849</v>
      </c>
    </row>
    <row r="30" spans="5:8" x14ac:dyDescent="0.25">
      <c r="E30" s="29">
        <v>0.28000000000000003</v>
      </c>
      <c r="F30" s="5">
        <v>-7.8858843910441321</v>
      </c>
      <c r="G30">
        <f t="shared" si="0"/>
        <v>-2.7160553445635078</v>
      </c>
      <c r="H30">
        <f t="shared" si="1"/>
        <v>2.7385111060791938</v>
      </c>
    </row>
    <row r="31" spans="5:8" x14ac:dyDescent="0.25">
      <c r="E31" s="29">
        <v>0.28999999999999998</v>
      </c>
      <c r="F31" s="5">
        <v>-7.7232019983197659</v>
      </c>
      <c r="G31">
        <f t="shared" si="0"/>
        <v>-2.7949141884739488</v>
      </c>
      <c r="H31">
        <f t="shared" si="1"/>
        <v>2.7109562584140066</v>
      </c>
    </row>
    <row r="32" spans="5:8" x14ac:dyDescent="0.25">
      <c r="E32" s="29">
        <v>0.3</v>
      </c>
      <c r="F32" s="5">
        <v>-7.5562322021793733</v>
      </c>
      <c r="G32">
        <f t="shared" si="0"/>
        <v>-2.8721462084571465</v>
      </c>
      <c r="H32">
        <f t="shared" si="1"/>
        <v>2.6826209564293508</v>
      </c>
    </row>
    <row r="33" spans="5:8" x14ac:dyDescent="0.25">
      <c r="E33" s="29">
        <v>0.31</v>
      </c>
      <c r="F33" s="5">
        <v>-7.3850914978468234</v>
      </c>
      <c r="G33">
        <f t="shared" si="0"/>
        <v>-2.9477085304789403</v>
      </c>
      <c r="H33">
        <f t="shared" si="1"/>
        <v>2.6535216827346702</v>
      </c>
    </row>
    <row r="34" spans="5:8" x14ac:dyDescent="0.25">
      <c r="E34" s="29">
        <v>0.32</v>
      </c>
      <c r="F34" s="5">
        <v>-7.2098992034419433</v>
      </c>
      <c r="G34">
        <f t="shared" si="0"/>
        <v>-3.0215594454574086</v>
      </c>
      <c r="H34">
        <f t="shared" si="1"/>
        <v>2.6236753428549884</v>
      </c>
    </row>
    <row r="35" spans="5:8" x14ac:dyDescent="0.25">
      <c r="E35" s="29">
        <v>0.33</v>
      </c>
      <c r="F35" s="5">
        <v>-7.0307773690698232</v>
      </c>
      <c r="G35">
        <f t="shared" si="0"/>
        <v>-3.0936584374918281</v>
      </c>
      <c r="H35">
        <f t="shared" si="1"/>
        <v>2.5930992534402422</v>
      </c>
    </row>
    <row r="36" spans="5:8" x14ac:dyDescent="0.25">
      <c r="E36" s="29">
        <v>0.34</v>
      </c>
      <c r="F36" s="5">
        <v>-6.8478506837782103</v>
      </c>
      <c r="G36">
        <f t="shared" si="0"/>
        <v>-3.1639662111825264</v>
      </c>
      <c r="H36">
        <f t="shared" si="1"/>
        <v>2.5618111301968702</v>
      </c>
    </row>
    <row r="37" spans="5:8" x14ac:dyDescent="0.25">
      <c r="E37" s="29">
        <v>0.35</v>
      </c>
      <c r="F37" s="5">
        <v>-6.6612463807035942</v>
      </c>
      <c r="G37">
        <f t="shared" si="0"/>
        <v>-3.2324447180203082</v>
      </c>
      <c r="H37">
        <f t="shared" si="1"/>
        <v>2.5298290755508561</v>
      </c>
    </row>
    <row r="38" spans="5:8" x14ac:dyDescent="0.25">
      <c r="E38" s="29">
        <v>0.36</v>
      </c>
      <c r="F38" s="5">
        <v>-6.4710941401546709</v>
      </c>
      <c r="G38">
        <f t="shared" si="0"/>
        <v>-3.2990571818273442</v>
      </c>
      <c r="H38">
        <f t="shared" si="1"/>
        <v>2.4971715660516178</v>
      </c>
    </row>
    <row r="39" spans="5:8" x14ac:dyDescent="0.25">
      <c r="E39" s="29">
        <v>0.37</v>
      </c>
      <c r="F39" s="5">
        <v>-6.2775259910363648</v>
      </c>
      <c r="G39">
        <f t="shared" si="0"/>
        <v>-3.363768123228891</v>
      </c>
      <c r="H39">
        <f t="shared" si="1"/>
        <v>2.4638574395263366</v>
      </c>
    </row>
    <row r="40" spans="5:8" x14ac:dyDescent="0.25">
      <c r="E40" s="29">
        <v>0.38</v>
      </c>
      <c r="F40" s="5">
        <v>-6.0806762104537118</v>
      </c>
      <c r="G40">
        <f t="shared" si="0"/>
        <v>-3.4265433831392547</v>
      </c>
      <c r="H40">
        <f t="shared" si="1"/>
        <v>2.4299058819944959</v>
      </c>
    </row>
    <row r="41" spans="5:8" x14ac:dyDescent="0.25">
      <c r="E41" s="29">
        <v>0.39</v>
      </c>
      <c r="F41" s="5">
        <v>-5.8806812217035489</v>
      </c>
      <c r="G41">
        <f t="shared" si="0"/>
        <v>-3.4873501452437918</v>
      </c>
      <c r="H41">
        <f t="shared" si="1"/>
        <v>2.3953364143525806</v>
      </c>
    </row>
    <row r="42" spans="5:8" x14ac:dyDescent="0.25">
      <c r="E42" s="29">
        <v>0.4</v>
      </c>
      <c r="F42" s="5">
        <v>-5.6776794906923822</v>
      </c>
      <c r="G42">
        <f t="shared" si="0"/>
        <v>-3.5461569574608274</v>
      </c>
      <c r="H42">
        <f t="shared" si="1"/>
        <v>2.3601688788390573</v>
      </c>
    </row>
    <row r="43" spans="5:8" x14ac:dyDescent="0.25">
      <c r="E43" s="29">
        <v>0.41</v>
      </c>
      <c r="F43" s="5">
        <v>-5.4718114208940305</v>
      </c>
      <c r="G43">
        <f t="shared" si="0"/>
        <v>-3.6029337523677509</v>
      </c>
      <c r="H43">
        <f t="shared" si="1"/>
        <v>2.3244234252899147</v>
      </c>
    </row>
    <row r="44" spans="5:8" x14ac:dyDescent="0.25">
      <c r="E44" s="29">
        <v>0.42</v>
      </c>
      <c r="F44" s="5">
        <v>-5.2632192468093875</v>
      </c>
      <c r="G44">
        <f t="shared" si="0"/>
        <v>-3.6576518665766913</v>
      </c>
      <c r="H44">
        <f t="shared" si="1"/>
        <v>2.2881204971951923</v>
      </c>
    </row>
    <row r="45" spans="5:8" x14ac:dyDescent="0.25">
      <c r="E45" s="29">
        <v>0.43</v>
      </c>
      <c r="F45" s="5">
        <v>-5.0520469262904166</v>
      </c>
      <c r="G45">
        <f t="shared" si="0"/>
        <v>-3.7102840590447852</v>
      </c>
      <c r="H45">
        <f t="shared" si="1"/>
        <v>2.2512808175670846</v>
      </c>
    </row>
    <row r="46" spans="5:8" x14ac:dyDescent="0.25">
      <c r="E46" s="29">
        <v>0.44</v>
      </c>
      <c r="F46" s="5">
        <v>-4.8384400314693776</v>
      </c>
      <c r="G46">
        <f t="shared" si="0"/>
        <v>-3.7608045283076894</v>
      </c>
      <c r="H46">
        <f t="shared" si="1"/>
        <v>2.2139253746303225</v>
      </c>
    </row>
    <row r="47" spans="5:8" x14ac:dyDescent="0.25">
      <c r="E47" s="29">
        <v>0.45</v>
      </c>
      <c r="F47" s="5">
        <v>-4.6225456385883446</v>
      </c>
      <c r="G47">
        <f t="shared" si="0"/>
        <v>-3.8091889286223832</v>
      </c>
      <c r="H47">
        <f t="shared" si="1"/>
        <v>2.1760754073456718</v>
      </c>
    </row>
    <row r="48" spans="5:8" x14ac:dyDescent="0.25">
      <c r="E48" s="29">
        <v>0.46</v>
      </c>
      <c r="F48" s="5">
        <v>-4.4045122168491195</v>
      </c>
      <c r="G48">
        <f t="shared" si="0"/>
        <v>-3.8554143850082667</v>
      </c>
      <c r="H48">
        <f t="shared" si="1"/>
        <v>2.1377523907775187</v>
      </c>
    </row>
    <row r="49" spans="1:8" x14ac:dyDescent="0.25">
      <c r="E49" s="29">
        <v>0.47</v>
      </c>
      <c r="F49" s="5">
        <v>-4.1844895162457227</v>
      </c>
      <c r="G49">
        <f t="shared" si="0"/>
        <v>-3.8994595071767577</v>
      </c>
      <c r="H49">
        <f t="shared" si="1"/>
        <v>2.0989780213165936</v>
      </c>
    </row>
    <row r="50" spans="1:8" x14ac:dyDescent="0.25">
      <c r="A50" s="31" t="s">
        <v>20</v>
      </c>
      <c r="E50" s="29">
        <v>0.48</v>
      </c>
      <c r="F50" s="5">
        <v>-3.962628454479141</v>
      </c>
      <c r="G50">
        <f t="shared" si="0"/>
        <v>-3.941304402339215</v>
      </c>
      <c r="H50">
        <f t="shared" si="1"/>
        <v>2.0597742017690135</v>
      </c>
    </row>
    <row r="51" spans="1:8" x14ac:dyDescent="0.25">
      <c r="E51" s="29">
        <v>0.49</v>
      </c>
      <c r="F51" s="5">
        <v>-3.7390810031356883</v>
      </c>
      <c r="G51">
        <f t="shared" si="0"/>
        <v>-3.9809306868840064</v>
      </c>
      <c r="H51">
        <f t="shared" si="1"/>
        <v>2.0201630263228973</v>
      </c>
    </row>
    <row r="52" spans="1:8" x14ac:dyDescent="0.25">
      <c r="E52" s="29">
        <v>0.5</v>
      </c>
      <c r="F52" s="5">
        <v>-3.5140000732436474</v>
      </c>
      <c r="G52">
        <f t="shared" si="0"/>
        <v>-4.0183214969153633</v>
      </c>
      <c r="H52">
        <f t="shared" si="1"/>
        <v>1.9801667654039004</v>
      </c>
    </row>
    <row r="53" spans="1:8" x14ac:dyDescent="0.25">
      <c r="E53" s="29">
        <v>0.51</v>
      </c>
      <c r="F53" s="5">
        <v>-3.2875394000364513</v>
      </c>
      <c r="G53">
        <f t="shared" si="0"/>
        <v>-4.0534614976477998</v>
      </c>
      <c r="H53">
        <f t="shared" si="1"/>
        <v>1.9398078504310845</v>
      </c>
    </row>
    <row r="54" spans="1:8" x14ac:dyDescent="0.25">
      <c r="E54" s="29">
        <v>0.52</v>
      </c>
      <c r="F54" s="5">
        <v>-3.0598534274250939</v>
      </c>
      <c r="G54">
        <f t="shared" si="0"/>
        <v>-4.0863368916481644</v>
      </c>
      <c r="H54">
        <f t="shared" si="1"/>
        <v>1.8991088584846045</v>
      </c>
    </row>
    <row r="55" spans="1:8" x14ac:dyDescent="0.25">
      <c r="E55" s="29">
        <v>0.53</v>
      </c>
      <c r="F55" s="5">
        <v>-2.8310971918799028</v>
      </c>
      <c r="G55">
        <f t="shared" si="0"/>
        <v>-4.1169354259224153</v>
      </c>
      <c r="H55">
        <f t="shared" si="1"/>
        <v>1.8580924968967516</v>
      </c>
    </row>
    <row r="56" spans="1:8" x14ac:dyDescent="0.25">
      <c r="E56" s="29">
        <v>0.54</v>
      </c>
      <c r="F56" s="5">
        <v>-2.6014262060858306</v>
      </c>
      <c r="G56">
        <f t="shared" si="0"/>
        <v>-4.1452463978412144</v>
      </c>
      <c r="H56">
        <f t="shared" si="1"/>
        <v>1.8167815877779334</v>
      </c>
    </row>
    <row r="57" spans="1:8" x14ac:dyDescent="0.25">
      <c r="E57" s="29">
        <v>0.55000000000000004</v>
      </c>
      <c r="F57" s="5">
        <v>-2.3709963423114799</v>
      </c>
      <c r="G57">
        <f t="shared" si="0"/>
        <v>-4.1712606599020727</v>
      </c>
      <c r="H57">
        <f t="shared" si="1"/>
        <v>1.7751990524892169</v>
      </c>
    </row>
    <row r="58" spans="1:8" x14ac:dyDescent="0.25">
      <c r="E58" s="29">
        <v>0.56000000000000005</v>
      </c>
      <c r="F58" s="5">
        <v>-2.1399637156880975</v>
      </c>
      <c r="G58">
        <f t="shared" si="0"/>
        <v>-4.1949706233251876</v>
      </c>
      <c r="H58">
        <f t="shared" si="1"/>
        <v>1.7333678960730805</v>
      </c>
    </row>
    <row r="59" spans="1:8" x14ac:dyDescent="0.25">
      <c r="E59" s="29">
        <v>0.56999999999999995</v>
      </c>
      <c r="F59" s="5">
        <v>-1.9084845673811284</v>
      </c>
      <c r="G59">
        <f t="shared" si="0"/>
        <v>-4.2163702604820683</v>
      </c>
      <c r="H59">
        <f t="shared" si="1"/>
        <v>1.6913111916540446</v>
      </c>
    </row>
    <row r="60" spans="1:8" x14ac:dyDescent="0.25">
      <c r="E60" s="29">
        <v>0.57999999999999996</v>
      </c>
      <c r="F60" s="5">
        <v>-1.6767151478358484</v>
      </c>
      <c r="G60">
        <f t="shared" si="0"/>
        <v>-4.2354551061558796</v>
      </c>
      <c r="H60">
        <f t="shared" si="1"/>
        <v>1.6490520648208549</v>
      </c>
    </row>
    <row r="61" spans="1:8" x14ac:dyDescent="0.25">
      <c r="E61" s="29">
        <v>0.59</v>
      </c>
      <c r="F61" s="5">
        <v>-1.4448116001952713</v>
      </c>
      <c r="G61">
        <f t="shared" si="0"/>
        <v>-4.2522222576342381</v>
      </c>
      <c r="H61">
        <f t="shared" si="1"/>
        <v>1.6066136780019042</v>
      </c>
    </row>
    <row r="62" spans="1:8" x14ac:dyDescent="0.25">
      <c r="E62" s="29">
        <v>0.6</v>
      </c>
      <c r="F62" s="5">
        <v>-1.2129298438479086</v>
      </c>
      <c r="G62">
        <f t="shared" si="0"/>
        <v>-4.2666703736361908</v>
      </c>
      <c r="H62">
        <f t="shared" si="1"/>
        <v>1.5640192148455521</v>
      </c>
    </row>
    <row r="63" spans="1:8" x14ac:dyDescent="0.25">
      <c r="E63" s="29">
        <v>0.61</v>
      </c>
      <c r="F63" s="5">
        <v>-0.98122545843182163</v>
      </c>
      <c r="G63">
        <f t="shared" si="0"/>
        <v>-4.2787996720746699</v>
      </c>
      <c r="H63">
        <f t="shared" si="1"/>
        <v>1.5212918646169977</v>
      </c>
    </row>
    <row r="64" spans="1:8" x14ac:dyDescent="0.25">
      <c r="E64" s="29">
        <v>0.62</v>
      </c>
      <c r="F64" s="5">
        <v>-0.7498535681227374</v>
      </c>
      <c r="G64">
        <f t="shared" si="0"/>
        <v>-4.2886119266589882</v>
      </c>
      <c r="H64">
        <f t="shared" si="1"/>
        <v>1.4784548066233294</v>
      </c>
    </row>
    <row r="65" spans="5:8" x14ac:dyDescent="0.25">
      <c r="E65" s="29">
        <v>0.63</v>
      </c>
      <c r="F65" s="5">
        <v>-0.51896872648615711</v>
      </c>
      <c r="G65">
        <f t="shared" si="0"/>
        <v>-4.2961104623402155</v>
      </c>
      <c r="H65">
        <f t="shared" si="1"/>
        <v>1.4355311946783333</v>
      </c>
    </row>
    <row r="66" spans="5:8" x14ac:dyDescent="0.25">
      <c r="E66" s="29">
        <v>0.64</v>
      </c>
      <c r="F66" s="5">
        <v>-0.28872480200003964</v>
      </c>
      <c r="G66">
        <f t="shared" si="0"/>
        <v>-4.3013001496050771</v>
      </c>
      <c r="H66">
        <f t="shared" si="1"/>
        <v>1.3925441416186068</v>
      </c>
    </row>
    <row r="67" spans="5:8" x14ac:dyDescent="0.25">
      <c r="E67" s="29">
        <v>0.65</v>
      </c>
      <c r="F67" s="5">
        <v>-5.9274864034897179E-2</v>
      </c>
      <c r="G67">
        <f t="shared" si="0"/>
        <v>-4.3041873976250775</v>
      </c>
      <c r="H67">
        <f t="shared" si="1"/>
        <v>1.349516703882456</v>
      </c>
    </row>
    <row r="68" spans="5:8" x14ac:dyDescent="0.25">
      <c r="E68" s="29">
        <v>0.66</v>
      </c>
      <c r="F68" s="5">
        <v>0.16922893006254811</v>
      </c>
      <c r="G68">
        <f t="shared" ref="G68:G131" si="2">G67+F67*(E68-E67)</f>
        <v>-4.3047801462654265</v>
      </c>
      <c r="H68">
        <f t="shared" ref="H68:H131" si="3">H67+G67*(E68-E67)+0.5*F67*(E68-E67)^2</f>
        <v>1.3064718661630035</v>
      </c>
    </row>
    <row r="69" spans="5:8" x14ac:dyDescent="0.25">
      <c r="E69" s="29">
        <v>0.67</v>
      </c>
      <c r="F69" s="5">
        <v>0.39663544737029677</v>
      </c>
      <c r="G69">
        <f t="shared" si="2"/>
        <v>-4.303087856964801</v>
      </c>
      <c r="H69">
        <f t="shared" si="3"/>
        <v>1.2634325261468522</v>
      </c>
    </row>
    <row r="70" spans="5:8" x14ac:dyDescent="0.25">
      <c r="E70" s="29">
        <v>0.68</v>
      </c>
      <c r="F70" s="5">
        <v>0.62279469052378211</v>
      </c>
      <c r="G70">
        <f t="shared" si="2"/>
        <v>-4.299121502491098</v>
      </c>
      <c r="H70">
        <f t="shared" si="3"/>
        <v>1.2204214793495727</v>
      </c>
    </row>
    <row r="71" spans="5:8" x14ac:dyDescent="0.25">
      <c r="E71" s="29">
        <v>0.69</v>
      </c>
      <c r="F71" s="5">
        <v>0.84755790809687348</v>
      </c>
      <c r="G71">
        <f t="shared" si="2"/>
        <v>-4.2928935555858603</v>
      </c>
      <c r="H71">
        <f t="shared" si="3"/>
        <v>1.1774614040591884</v>
      </c>
    </row>
    <row r="72" spans="5:8" x14ac:dyDescent="0.25">
      <c r="E72" s="29">
        <v>0.7</v>
      </c>
      <c r="F72" s="5">
        <v>1.0707777035645618</v>
      </c>
      <c r="G72">
        <f t="shared" si="2"/>
        <v>-4.2844179765048915</v>
      </c>
      <c r="H72">
        <f t="shared" si="3"/>
        <v>1.1345748463987346</v>
      </c>
    </row>
    <row r="73" spans="5:8" x14ac:dyDescent="0.25">
      <c r="E73" s="29">
        <v>0.71</v>
      </c>
      <c r="F73" s="5">
        <v>1.2923081433635619</v>
      </c>
      <c r="G73">
        <f t="shared" si="2"/>
        <v>-4.2737101994692459</v>
      </c>
      <c r="H73">
        <f t="shared" si="3"/>
        <v>1.0917842055188638</v>
      </c>
    </row>
    <row r="74" spans="5:8" x14ac:dyDescent="0.25">
      <c r="E74" s="29">
        <v>0.72</v>
      </c>
      <c r="F74" s="5">
        <v>1.5120048633566072</v>
      </c>
      <c r="G74">
        <f t="shared" si="2"/>
        <v>-4.2607871180356103</v>
      </c>
      <c r="H74">
        <f t="shared" si="3"/>
        <v>1.0491117189313395</v>
      </c>
    </row>
    <row r="75" spans="5:8" x14ac:dyDescent="0.25">
      <c r="E75" s="29">
        <v>0.73</v>
      </c>
      <c r="F75" s="5">
        <v>1.7297251741987358</v>
      </c>
      <c r="G75">
        <f t="shared" si="2"/>
        <v>-4.2456670694020442</v>
      </c>
      <c r="H75">
        <f t="shared" si="3"/>
        <v>1.0065794479941512</v>
      </c>
    </row>
    <row r="76" spans="5:8" x14ac:dyDescent="0.25">
      <c r="E76" s="29">
        <v>0.74</v>
      </c>
      <c r="F76" s="5">
        <v>1.9453281649617775</v>
      </c>
      <c r="G76">
        <f t="shared" si="2"/>
        <v>-4.2283698176600568</v>
      </c>
      <c r="H76">
        <f t="shared" si="3"/>
        <v>0.96420926355884062</v>
      </c>
    </row>
    <row r="77" spans="5:8" x14ac:dyDescent="0.25">
      <c r="E77" s="29">
        <v>0.75</v>
      </c>
      <c r="F77" s="5">
        <v>2.158674805503578</v>
      </c>
      <c r="G77">
        <f t="shared" si="2"/>
        <v>-4.208916536010439</v>
      </c>
      <c r="H77">
        <f t="shared" si="3"/>
        <v>0.92202283179048816</v>
      </c>
    </row>
    <row r="78" spans="5:8" x14ac:dyDescent="0.25">
      <c r="E78" s="29">
        <v>0.76</v>
      </c>
      <c r="F78" s="5">
        <v>2.3696280470019793</v>
      </c>
      <c r="G78">
        <f t="shared" si="2"/>
        <v>-4.1873297879554032</v>
      </c>
      <c r="H78">
        <f t="shared" si="3"/>
        <v>0.88004160017065891</v>
      </c>
    </row>
    <row r="79" spans="5:8" x14ac:dyDescent="0.25">
      <c r="E79" s="29">
        <v>0.77</v>
      </c>
      <c r="F79" s="5">
        <v>2.5780529208296854</v>
      </c>
      <c r="G79">
        <f t="shared" si="2"/>
        <v>-4.1636335074853834</v>
      </c>
      <c r="H79">
        <f t="shared" si="3"/>
        <v>0.83828678369345488</v>
      </c>
    </row>
    <row r="80" spans="5:8" x14ac:dyDescent="0.25">
      <c r="E80" s="29">
        <v>0.78</v>
      </c>
      <c r="F80" s="5">
        <v>2.7838166358218759</v>
      </c>
      <c r="G80">
        <f t="shared" si="2"/>
        <v>-4.1378529782770865</v>
      </c>
      <c r="H80">
        <f t="shared" si="3"/>
        <v>0.7967793512646425</v>
      </c>
    </row>
    <row r="81" spans="5:8" x14ac:dyDescent="0.25">
      <c r="E81" s="29">
        <v>0.79</v>
      </c>
      <c r="F81" s="5">
        <v>2.9867886733847522</v>
      </c>
      <c r="G81">
        <f t="shared" si="2"/>
        <v>-4.1100148119188677</v>
      </c>
      <c r="H81">
        <f t="shared" si="3"/>
        <v>0.75554001231366275</v>
      </c>
    </row>
    <row r="82" spans="5:8" x14ac:dyDescent="0.25">
      <c r="E82" s="29">
        <v>0.8</v>
      </c>
      <c r="F82" s="5">
        <v>3.1868408810496769</v>
      </c>
      <c r="G82">
        <f t="shared" si="2"/>
        <v>-4.0801469251850202</v>
      </c>
      <c r="H82">
        <f t="shared" si="3"/>
        <v>0.71458920362814327</v>
      </c>
    </row>
    <row r="83" spans="5:8" x14ac:dyDescent="0.25">
      <c r="E83" s="29">
        <v>0.81</v>
      </c>
      <c r="F83" s="5">
        <v>3.3838475636506784</v>
      </c>
      <c r="G83">
        <f t="shared" si="2"/>
        <v>-4.0482785163745234</v>
      </c>
      <c r="H83">
        <f t="shared" si="3"/>
        <v>0.67394707642034546</v>
      </c>
    </row>
    <row r="84" spans="5:8" x14ac:dyDescent="0.25">
      <c r="E84" s="29">
        <v>0.82</v>
      </c>
      <c r="F84" s="5">
        <v>3.5776855728264025</v>
      </c>
      <c r="G84">
        <f t="shared" si="2"/>
        <v>-4.014440040738017</v>
      </c>
      <c r="H84">
        <f t="shared" si="3"/>
        <v>0.63363348363478322</v>
      </c>
    </row>
    <row r="85" spans="5:8" x14ac:dyDescent="0.25">
      <c r="E85" s="29">
        <v>0.83</v>
      </c>
      <c r="F85" s="5">
        <v>3.7682343939882088</v>
      </c>
      <c r="G85">
        <f t="shared" si="2"/>
        <v>-3.9786631850097529</v>
      </c>
      <c r="H85">
        <f t="shared" si="3"/>
        <v>0.59366796750604434</v>
      </c>
    </row>
    <row r="86" spans="5:8" x14ac:dyDescent="0.25">
      <c r="E86" s="29">
        <v>0.84</v>
      </c>
      <c r="F86" s="5">
        <v>3.9553762314964178</v>
      </c>
      <c r="G86">
        <f t="shared" si="2"/>
        <v>-3.9409808410698708</v>
      </c>
      <c r="H86">
        <f t="shared" si="3"/>
        <v>0.55406974737564618</v>
      </c>
    </row>
    <row r="87" spans="5:8" x14ac:dyDescent="0.25">
      <c r="E87" s="29">
        <v>0.85</v>
      </c>
      <c r="F87" s="5">
        <v>4.138996091180843</v>
      </c>
      <c r="G87">
        <f t="shared" si="2"/>
        <v>-3.9014270787549066</v>
      </c>
      <c r="H87">
        <f t="shared" si="3"/>
        <v>0.51485770777652229</v>
      </c>
    </row>
    <row r="88" spans="5:8" x14ac:dyDescent="0.25">
      <c r="E88" s="29">
        <v>0.86</v>
      </c>
      <c r="F88" s="5">
        <v>4.3189818608912987</v>
      </c>
      <c r="G88">
        <f t="shared" si="2"/>
        <v>-3.8600371178430981</v>
      </c>
      <c r="H88">
        <f t="shared" si="3"/>
        <v>0.47605038679353223</v>
      </c>
    </row>
    <row r="89" spans="5:8" x14ac:dyDescent="0.25">
      <c r="E89" s="29">
        <v>0.87</v>
      </c>
      <c r="F89" s="5">
        <v>4.4952243883422636</v>
      </c>
      <c r="G89">
        <f t="shared" si="2"/>
        <v>-3.8168472992341851</v>
      </c>
      <c r="H89">
        <f t="shared" si="3"/>
        <v>0.43766596470814578</v>
      </c>
    </row>
    <row r="90" spans="5:8" x14ac:dyDescent="0.25">
      <c r="E90" s="29">
        <v>0.88</v>
      </c>
      <c r="F90" s="5">
        <v>4.6676175568127709</v>
      </c>
      <c r="G90">
        <f t="shared" si="2"/>
        <v>-3.7718950553507624</v>
      </c>
      <c r="H90">
        <f t="shared" si="3"/>
        <v>0.39972225293522101</v>
      </c>
    </row>
    <row r="91" spans="5:8" x14ac:dyDescent="0.25">
      <c r="E91" s="29">
        <v>0.89</v>
      </c>
      <c r="F91" s="5">
        <v>4.8360583580436556</v>
      </c>
      <c r="G91">
        <f t="shared" si="2"/>
        <v>-3.7252188797826347</v>
      </c>
      <c r="H91">
        <f t="shared" si="3"/>
        <v>0.36223668325955399</v>
      </c>
    </row>
    <row r="92" spans="5:8" x14ac:dyDescent="0.25">
      <c r="E92" s="29">
        <v>0.9</v>
      </c>
      <c r="F92" s="5">
        <v>5.0004469628756221</v>
      </c>
      <c r="G92">
        <f t="shared" si="2"/>
        <v>-3.6768582962021981</v>
      </c>
      <c r="H92">
        <f t="shared" si="3"/>
        <v>0.32522629737962977</v>
      </c>
    </row>
    <row r="93" spans="5:8" x14ac:dyDescent="0.25">
      <c r="E93" s="29">
        <v>0.91</v>
      </c>
      <c r="F93" s="5">
        <v>5.1606867889941688</v>
      </c>
      <c r="G93">
        <f t="shared" si="2"/>
        <v>-3.6268538265734418</v>
      </c>
      <c r="H93">
        <f t="shared" si="3"/>
        <v>0.28870773676575157</v>
      </c>
    </row>
    <row r="94" spans="5:8" x14ac:dyDescent="0.25">
      <c r="E94" s="29">
        <v>0.92</v>
      </c>
      <c r="F94" s="5">
        <v>5.3166845662932571</v>
      </c>
      <c r="G94">
        <f t="shared" si="2"/>
        <v>-3.5752469586835001</v>
      </c>
      <c r="H94">
        <f t="shared" si="3"/>
        <v>0.25269723283946682</v>
      </c>
    </row>
    <row r="95" spans="5:8" x14ac:dyDescent="0.25">
      <c r="E95" s="29">
        <v>0.93</v>
      </c>
      <c r="F95" s="5">
        <v>5.4683503992389975</v>
      </c>
      <c r="G95">
        <f t="shared" si="2"/>
        <v>-3.5220801130205674</v>
      </c>
      <c r="H95">
        <f t="shared" si="3"/>
        <v>0.21721059748094645</v>
      </c>
    </row>
    <row r="96" spans="5:8" x14ac:dyDescent="0.25">
      <c r="E96" s="29">
        <v>0.94</v>
      </c>
      <c r="F96" s="5">
        <v>5.6155978268046471</v>
      </c>
      <c r="G96">
        <f t="shared" si="2"/>
        <v>-3.467396609028178</v>
      </c>
      <c r="H96">
        <f t="shared" si="3"/>
        <v>0.18226321387070307</v>
      </c>
    </row>
    <row r="97" spans="5:8" x14ac:dyDescent="0.25">
      <c r="E97" s="29">
        <v>0.95</v>
      </c>
      <c r="F97" s="5">
        <v>5.7583438792606358</v>
      </c>
      <c r="G97">
        <f t="shared" si="2"/>
        <v>-3.4112406307601315</v>
      </c>
      <c r="H97">
        <f t="shared" si="3"/>
        <v>0.14787002767176149</v>
      </c>
    </row>
    <row r="98" spans="5:8" x14ac:dyDescent="0.25">
      <c r="E98" s="29">
        <v>0.96</v>
      </c>
      <c r="F98" s="5">
        <v>5.8965091324787391</v>
      </c>
      <c r="G98">
        <f t="shared" si="2"/>
        <v>-3.3536571919675251</v>
      </c>
      <c r="H98">
        <f t="shared" si="3"/>
        <v>0.11404553855812319</v>
      </c>
    </row>
    <row r="99" spans="5:8" x14ac:dyDescent="0.25">
      <c r="E99" s="29">
        <v>0.97</v>
      </c>
      <c r="F99" s="5">
        <v>6.0300177590299544</v>
      </c>
      <c r="G99">
        <f t="shared" si="2"/>
        <v>-3.2946921006427377</v>
      </c>
      <c r="H99">
        <f t="shared" si="3"/>
        <v>8.0803792095071839E-2</v>
      </c>
    </row>
    <row r="100" spans="5:8" x14ac:dyDescent="0.25">
      <c r="E100" s="29">
        <v>0.98</v>
      </c>
      <c r="F100" s="5">
        <v>6.1587975766772942</v>
      </c>
      <c r="G100">
        <f t="shared" si="2"/>
        <v>-3.2343919230524381</v>
      </c>
      <c r="H100">
        <f t="shared" si="3"/>
        <v>4.8158371976595934E-2</v>
      </c>
    </row>
    <row r="101" spans="5:8" x14ac:dyDescent="0.25">
      <c r="E101" s="29">
        <v>0.99</v>
      </c>
      <c r="F101" s="5">
        <v>6.2827800936349156</v>
      </c>
      <c r="G101">
        <f t="shared" si="2"/>
        <v>-3.1728039472856651</v>
      </c>
      <c r="H101">
        <f t="shared" si="3"/>
        <v>1.6122392624905391E-2</v>
      </c>
    </row>
    <row r="102" spans="5:8" x14ac:dyDescent="0.25">
      <c r="E102" s="29">
        <v>1</v>
      </c>
      <c r="F102" s="5">
        <v>6.401900551104184</v>
      </c>
      <c r="G102">
        <f t="shared" si="2"/>
        <v>-3.1099761463493159</v>
      </c>
      <c r="H102">
        <f t="shared" si="3"/>
        <v>-1.529150784326954E-2</v>
      </c>
    </row>
    <row r="103" spans="5:8" x14ac:dyDescent="0.25">
      <c r="E103" s="29">
        <v>1.01</v>
      </c>
      <c r="F103" s="5">
        <v>6.5160979626432018</v>
      </c>
      <c r="G103">
        <f t="shared" si="2"/>
        <v>-3.045957140838274</v>
      </c>
      <c r="H103">
        <f t="shared" si="3"/>
        <v>-4.6071174279207518E-2</v>
      </c>
    </row>
    <row r="104" spans="5:8" x14ac:dyDescent="0.25">
      <c r="E104" s="29">
        <v>1.02</v>
      </c>
      <c r="F104" s="5">
        <v>6.625315150509075</v>
      </c>
      <c r="G104">
        <f t="shared" si="2"/>
        <v>-2.9807961612118419</v>
      </c>
      <c r="H104">
        <f t="shared" si="3"/>
        <v>-7.6204940789458123E-2</v>
      </c>
    </row>
    <row r="105" spans="5:8" x14ac:dyDescent="0.25">
      <c r="E105" s="29">
        <v>1.03</v>
      </c>
      <c r="F105" s="5">
        <v>6.7294987790961374</v>
      </c>
      <c r="G105">
        <f t="shared" si="2"/>
        <v>-2.9145430097067511</v>
      </c>
      <c r="H105">
        <f t="shared" si="3"/>
        <v>-0.10568163664405111</v>
      </c>
    </row>
    <row r="106" spans="5:8" x14ac:dyDescent="0.25">
      <c r="E106" s="29">
        <v>1.04</v>
      </c>
      <c r="F106" s="5">
        <v>6.8285993850523967</v>
      </c>
      <c r="G106">
        <f t="shared" si="2"/>
        <v>-2.8472480219157896</v>
      </c>
      <c r="H106">
        <f t="shared" si="3"/>
        <v>-0.13449059180216386</v>
      </c>
    </row>
    <row r="107" spans="5:8" x14ac:dyDescent="0.25">
      <c r="E107" s="29">
        <v>1.05</v>
      </c>
      <c r="F107" s="5">
        <v>6.9225714045733904</v>
      </c>
      <c r="G107">
        <f t="shared" si="2"/>
        <v>-2.7789620280652656</v>
      </c>
      <c r="H107">
        <f t="shared" si="3"/>
        <v>-0.16262164205206914</v>
      </c>
    </row>
    <row r="108" spans="5:8" x14ac:dyDescent="0.25">
      <c r="E108" s="29">
        <v>1.06</v>
      </c>
      <c r="F108" s="5">
        <v>7.0113731973067521</v>
      </c>
      <c r="G108">
        <f t="shared" si="2"/>
        <v>-2.7097363140195316</v>
      </c>
      <c r="H108">
        <f t="shared" si="3"/>
        <v>-0.19006513376249315</v>
      </c>
    </row>
    <row r="109" spans="5:8" x14ac:dyDescent="0.25">
      <c r="E109" s="29">
        <v>1.07</v>
      </c>
      <c r="F109" s="5">
        <v>7.0949670674089242</v>
      </c>
      <c r="G109">
        <f t="shared" si="2"/>
        <v>-2.639622582046464</v>
      </c>
      <c r="H109">
        <f t="shared" si="3"/>
        <v>-0.21681192824282317</v>
      </c>
    </row>
    <row r="110" spans="5:8" x14ac:dyDescent="0.25">
      <c r="E110" s="29">
        <v>1.08</v>
      </c>
      <c r="F110" s="5">
        <v>7.1733192811839812</v>
      </c>
      <c r="G110">
        <f t="shared" si="2"/>
        <v>-2.5686729113723747</v>
      </c>
      <c r="H110">
        <f t="shared" si="3"/>
        <v>-0.24285340570991737</v>
      </c>
    </row>
    <row r="111" spans="5:8" x14ac:dyDescent="0.25">
      <c r="E111" s="29">
        <v>1.0900000000000001</v>
      </c>
      <c r="F111" s="5">
        <v>7.2464000818634071</v>
      </c>
      <c r="G111">
        <f t="shared" si="2"/>
        <v>-2.4969397185605349</v>
      </c>
      <c r="H111">
        <f t="shared" si="3"/>
        <v>-0.26818146885958194</v>
      </c>
    </row>
    <row r="112" spans="5:8" x14ac:dyDescent="0.25">
      <c r="E112" s="29">
        <v>1.1000000000000001</v>
      </c>
      <c r="F112" s="5">
        <v>7.3141837009399184</v>
      </c>
      <c r="G112">
        <f t="shared" si="2"/>
        <v>-2.4244757177419007</v>
      </c>
      <c r="H112">
        <f t="shared" si="3"/>
        <v>-0.29278854604109411</v>
      </c>
    </row>
    <row r="113" spans="5:8" x14ac:dyDescent="0.25">
      <c r="E113" s="29">
        <v>1.1100000000000001</v>
      </c>
      <c r="F113" s="5">
        <v>7.3766483666464593</v>
      </c>
      <c r="G113">
        <f t="shared" si="2"/>
        <v>-2.3513338807325015</v>
      </c>
      <c r="H113">
        <f t="shared" si="3"/>
        <v>-0.31666759403346617</v>
      </c>
    </row>
    <row r="114" spans="5:8" x14ac:dyDescent="0.25">
      <c r="E114" s="29">
        <v>1.1200000000000001</v>
      </c>
      <c r="F114" s="5">
        <v>7.4337763089756841</v>
      </c>
      <c r="G114">
        <f t="shared" si="2"/>
        <v>-2.2775673970660368</v>
      </c>
      <c r="H114">
        <f t="shared" si="3"/>
        <v>-0.33981210042245891</v>
      </c>
    </row>
    <row r="115" spans="5:8" x14ac:dyDescent="0.25">
      <c r="E115" s="29">
        <v>1.1299999999999999</v>
      </c>
      <c r="F115" s="5">
        <v>7.4855537618573047</v>
      </c>
      <c r="G115">
        <f t="shared" si="2"/>
        <v>-2.2032296339762816</v>
      </c>
      <c r="H115">
        <f t="shared" si="3"/>
        <v>-0.36221608557767004</v>
      </c>
    </row>
    <row r="116" spans="5:8" x14ac:dyDescent="0.25">
      <c r="E116" s="29">
        <v>1.1399999999999999</v>
      </c>
      <c r="F116" s="5">
        <v>7.531970961868188</v>
      </c>
      <c r="G116">
        <f t="shared" si="2"/>
        <v>-2.1283740963577085</v>
      </c>
      <c r="H116">
        <f t="shared" si="3"/>
        <v>-0.38387410422934004</v>
      </c>
    </row>
    <row r="117" spans="5:8" x14ac:dyDescent="0.25">
      <c r="E117" s="29">
        <v>1.1499999999999999</v>
      </c>
      <c r="F117" s="5">
        <v>7.5730221441089247</v>
      </c>
      <c r="G117">
        <f t="shared" si="2"/>
        <v>-2.0530543867390265</v>
      </c>
      <c r="H117">
        <f t="shared" si="3"/>
        <v>-0.40478124664482373</v>
      </c>
    </row>
    <row r="118" spans="5:8" x14ac:dyDescent="0.25">
      <c r="E118" s="29">
        <v>1.1599999999999999</v>
      </c>
      <c r="F118" s="5">
        <v>7.6087055346596362</v>
      </c>
      <c r="G118">
        <f t="shared" si="2"/>
        <v>-1.9773241652979372</v>
      </c>
      <c r="H118">
        <f t="shared" si="3"/>
        <v>-0.42493313940500854</v>
      </c>
    </row>
    <row r="119" spans="5:8" x14ac:dyDescent="0.25">
      <c r="E119" s="29">
        <v>1.17</v>
      </c>
      <c r="F119" s="5">
        <v>7.6390233401851511</v>
      </c>
      <c r="G119">
        <f t="shared" si="2"/>
        <v>-1.9012371099513408</v>
      </c>
      <c r="H119">
        <f t="shared" si="3"/>
        <v>-0.44432594578125495</v>
      </c>
    </row>
    <row r="120" spans="5:8" x14ac:dyDescent="0.25">
      <c r="E120" s="29">
        <v>1.18</v>
      </c>
      <c r="F120" s="5">
        <v>7.6639817341750334</v>
      </c>
      <c r="G120">
        <f t="shared" si="2"/>
        <v>-1.8248468765494892</v>
      </c>
      <c r="H120">
        <f t="shared" si="3"/>
        <v>-0.46295636571375914</v>
      </c>
    </row>
    <row r="121" spans="5:8" x14ac:dyDescent="0.25">
      <c r="E121" s="29">
        <v>1.19</v>
      </c>
      <c r="F121" s="5">
        <v>7.6835908403388649</v>
      </c>
      <c r="G121">
        <f t="shared" si="2"/>
        <v>-1.7482070592077388</v>
      </c>
      <c r="H121">
        <f t="shared" si="3"/>
        <v>-0.4808216353925453</v>
      </c>
    </row>
    <row r="122" spans="5:8" x14ac:dyDescent="0.25">
      <c r="E122" s="29">
        <v>1.2</v>
      </c>
      <c r="F122" s="5">
        <v>7.6978647127106932</v>
      </c>
      <c r="G122">
        <f t="shared" si="2"/>
        <v>-1.6713711508043501</v>
      </c>
      <c r="H122">
        <f t="shared" si="3"/>
        <v>-0.49791952644260573</v>
      </c>
    </row>
    <row r="123" spans="5:8" x14ac:dyDescent="0.25">
      <c r="E123" s="29">
        <v>1.21</v>
      </c>
      <c r="F123" s="5">
        <v>7.7068213129016723</v>
      </c>
      <c r="G123">
        <f t="shared" si="2"/>
        <v>-1.5943925036772431</v>
      </c>
      <c r="H123">
        <f t="shared" si="3"/>
        <v>-0.51424834471501379</v>
      </c>
    </row>
    <row r="124" spans="5:8" x14ac:dyDescent="0.25">
      <c r="E124" s="29">
        <v>1.22</v>
      </c>
      <c r="F124" s="5">
        <v>7.7104824841500648</v>
      </c>
      <c r="G124">
        <f t="shared" si="2"/>
        <v>-1.5173242905482263</v>
      </c>
      <c r="H124">
        <f t="shared" si="3"/>
        <v>-0.5298069286861411</v>
      </c>
    </row>
    <row r="125" spans="5:8" x14ac:dyDescent="0.25">
      <c r="E125" s="29">
        <v>1.23</v>
      </c>
      <c r="F125" s="5">
        <v>7.7088739225561183</v>
      </c>
      <c r="G125">
        <f t="shared" si="2"/>
        <v>-1.4402194657067255</v>
      </c>
      <c r="H125">
        <f t="shared" si="3"/>
        <v>-0.54459464746741582</v>
      </c>
    </row>
    <row r="126" spans="5:8" x14ac:dyDescent="0.25">
      <c r="E126" s="29">
        <v>1.24</v>
      </c>
      <c r="F126" s="5">
        <v>7.7020251451687045</v>
      </c>
      <c r="G126">
        <f t="shared" si="2"/>
        <v>-1.3631307264811643</v>
      </c>
      <c r="H126">
        <f t="shared" si="3"/>
        <v>-0.55861139842835528</v>
      </c>
    </row>
    <row r="127" spans="5:8" x14ac:dyDescent="0.25">
      <c r="E127" s="29">
        <v>1.25</v>
      </c>
      <c r="F127" s="5">
        <v>7.6899694552878746</v>
      </c>
      <c r="G127">
        <f t="shared" si="2"/>
        <v>-1.2861104750294772</v>
      </c>
      <c r="H127">
        <f t="shared" si="3"/>
        <v>-0.5718576044359085</v>
      </c>
    </row>
    <row r="128" spans="5:8" x14ac:dyDescent="0.25">
      <c r="E128" s="29">
        <v>1.26</v>
      </c>
      <c r="F128" s="5">
        <v>7.6727439047941033</v>
      </c>
      <c r="G128">
        <f t="shared" si="2"/>
        <v>-1.2092107804765984</v>
      </c>
      <c r="H128">
        <f t="shared" si="3"/>
        <v>-0.58433421071343883</v>
      </c>
    </row>
    <row r="129" spans="5:8" x14ac:dyDescent="0.25">
      <c r="E129" s="29">
        <v>1.27</v>
      </c>
      <c r="F129" s="5">
        <v>7.6503892536005909</v>
      </c>
      <c r="G129">
        <f t="shared" si="2"/>
        <v>-1.1324833414286573</v>
      </c>
      <c r="H129">
        <f t="shared" si="3"/>
        <v>-0.59604268132296512</v>
      </c>
    </row>
    <row r="130" spans="5:8" x14ac:dyDescent="0.25">
      <c r="E130" s="29">
        <v>1.28</v>
      </c>
      <c r="F130" s="5">
        <v>7.6229499263280527</v>
      </c>
      <c r="G130">
        <f t="shared" si="2"/>
        <v>-1.0559794488926513</v>
      </c>
      <c r="H130">
        <f t="shared" si="3"/>
        <v>-0.60698499527457173</v>
      </c>
    </row>
    <row r="131" spans="5:8" x14ac:dyDescent="0.25">
      <c r="E131" s="29">
        <v>1.29</v>
      </c>
      <c r="F131" s="5">
        <v>7.5904739661724996</v>
      </c>
      <c r="G131">
        <f t="shared" si="2"/>
        <v>-0.97974994962937068</v>
      </c>
      <c r="H131">
        <f t="shared" si="3"/>
        <v>-0.61716364226718179</v>
      </c>
    </row>
    <row r="132" spans="5:8" x14ac:dyDescent="0.25">
      <c r="E132" s="29">
        <v>1.3</v>
      </c>
      <c r="F132" s="5">
        <v>7.553012986015732</v>
      </c>
      <c r="G132">
        <f t="shared" ref="G132:G195" si="4">G131+F131*(E132-E131)</f>
        <v>-0.90384520996764561</v>
      </c>
      <c r="H132">
        <f t="shared" ref="H132:H195" si="5">H131+G131*(E132-E131)+0.5*F131*(E132-E131)^2</f>
        <v>-0.62658161806516688</v>
      </c>
    </row>
    <row r="133" spans="5:8" x14ac:dyDescent="0.25">
      <c r="E133" s="29">
        <v>1.31</v>
      </c>
      <c r="F133" s="5">
        <v>7.5106221168918896</v>
      </c>
      <c r="G133">
        <f t="shared" si="4"/>
        <v>-0.82831508010748822</v>
      </c>
      <c r="H133">
        <f t="shared" si="5"/>
        <v>-0.6352424195155425</v>
      </c>
    </row>
    <row r="134" spans="5:8" x14ac:dyDescent="0.25">
      <c r="E134" s="29">
        <v>1.32</v>
      </c>
      <c r="F134" s="5">
        <v>7.4633599537054884</v>
      </c>
      <c r="G134">
        <f t="shared" si="4"/>
        <v>-0.75320885893856926</v>
      </c>
      <c r="H134">
        <f t="shared" si="5"/>
        <v>-0.64315003921077285</v>
      </c>
    </row>
    <row r="135" spans="5:8" x14ac:dyDescent="0.25">
      <c r="E135" s="29">
        <v>1.33</v>
      </c>
      <c r="F135" s="5">
        <v>7.411288498486706</v>
      </c>
      <c r="G135">
        <f t="shared" si="4"/>
        <v>-0.67857525940151431</v>
      </c>
      <c r="H135">
        <f t="shared" si="5"/>
        <v>-0.65030895980247327</v>
      </c>
    </row>
    <row r="136" spans="5:8" x14ac:dyDescent="0.25">
      <c r="E136" s="29">
        <v>1.34</v>
      </c>
      <c r="F136" s="5">
        <v>7.354473100997776</v>
      </c>
      <c r="G136">
        <f t="shared" si="4"/>
        <v>-0.60446237441664719</v>
      </c>
      <c r="H136">
        <f t="shared" si="5"/>
        <v>-0.65672414797156409</v>
      </c>
    </row>
    <row r="137" spans="5:8" x14ac:dyDescent="0.25">
      <c r="E137" s="29">
        <v>1.35</v>
      </c>
      <c r="F137" s="5">
        <v>7.2929823968748018</v>
      </c>
      <c r="G137">
        <f t="shared" si="4"/>
        <v>-0.53091764340666936</v>
      </c>
      <c r="H137">
        <f t="shared" si="5"/>
        <v>-0.66240104806068068</v>
      </c>
    </row>
    <row r="138" spans="5:8" x14ac:dyDescent="0.25">
      <c r="E138" s="29">
        <v>1.36</v>
      </c>
      <c r="F138" s="5">
        <v>7.2268882433248685</v>
      </c>
      <c r="G138">
        <f t="shared" si="4"/>
        <v>-0.45798781943792127</v>
      </c>
      <c r="H138">
        <f t="shared" si="5"/>
        <v>-0.66734557537490358</v>
      </c>
    </row>
    <row r="139" spans="5:8" x14ac:dyDescent="0.25">
      <c r="E139" s="29">
        <v>1.37</v>
      </c>
      <c r="F139" s="5">
        <v>7.1562656524980532</v>
      </c>
      <c r="G139">
        <f t="shared" si="4"/>
        <v>-0.38571893700467252</v>
      </c>
      <c r="H139">
        <f t="shared" si="5"/>
        <v>-0.67156410915711651</v>
      </c>
    </row>
    <row r="140" spans="5:8" x14ac:dyDescent="0.25">
      <c r="E140" s="29">
        <v>1.38</v>
      </c>
      <c r="F140" s="5">
        <v>7.0811927224389999</v>
      </c>
      <c r="G140">
        <f t="shared" si="4"/>
        <v>-0.31415628047969352</v>
      </c>
      <c r="H140">
        <f t="shared" si="5"/>
        <v>-0.6750634852445383</v>
      </c>
    </row>
    <row r="141" spans="5:8" x14ac:dyDescent="0.25">
      <c r="E141" s="29">
        <v>1.39</v>
      </c>
      <c r="F141" s="5">
        <v>7.0017505658870212</v>
      </c>
      <c r="G141">
        <f t="shared" si="4"/>
        <v>-0.24334435325530346</v>
      </c>
      <c r="H141">
        <f t="shared" si="5"/>
        <v>-0.67785098841321323</v>
      </c>
    </row>
    <row r="142" spans="5:8" x14ac:dyDescent="0.25">
      <c r="E142" s="29">
        <v>1.4</v>
      </c>
      <c r="F142" s="5">
        <v>6.918023236764923</v>
      </c>
      <c r="G142">
        <f t="shared" si="4"/>
        <v>-0.17332684759643319</v>
      </c>
      <c r="H142">
        <f t="shared" si="5"/>
        <v>-0.67993434441747191</v>
      </c>
    </row>
    <row r="143" spans="5:8" x14ac:dyDescent="0.25">
      <c r="E143" s="29">
        <v>1.41</v>
      </c>
      <c r="F143" s="5">
        <v>6.8300976546675658</v>
      </c>
      <c r="G143">
        <f t="shared" si="4"/>
        <v>-0.10414661522878389</v>
      </c>
      <c r="H143">
        <f t="shared" si="5"/>
        <v>-0.68132171173159806</v>
      </c>
    </row>
    <row r="144" spans="5:8" x14ac:dyDescent="0.25">
      <c r="E144" s="29">
        <v>1.42</v>
      </c>
      <c r="F144" s="5">
        <v>6.7380635271618745</v>
      </c>
      <c r="G144">
        <f t="shared" si="4"/>
        <v>-3.5845638682108175E-2</v>
      </c>
      <c r="H144">
        <f t="shared" si="5"/>
        <v>-0.68202167300115246</v>
      </c>
    </row>
    <row r="145" spans="5:8" x14ac:dyDescent="0.25">
      <c r="E145" s="29">
        <v>1.43</v>
      </c>
      <c r="F145" s="5">
        <v>6.642013270169433</v>
      </c>
      <c r="G145">
        <f t="shared" si="4"/>
        <v>3.153499658951063E-2</v>
      </c>
      <c r="H145">
        <f t="shared" si="5"/>
        <v>-0.68204322621161539</v>
      </c>
    </row>
    <row r="146" spans="5:8" x14ac:dyDescent="0.25">
      <c r="E146" s="29">
        <v>1.44</v>
      </c>
      <c r="F146" s="5">
        <v>6.5420419263750746</v>
      </c>
      <c r="G146">
        <f t="shared" si="4"/>
        <v>9.795512929120502E-2</v>
      </c>
      <c r="H146">
        <f t="shared" si="5"/>
        <v>-0.68139577558221176</v>
      </c>
    </row>
    <row r="147" spans="5:8" x14ac:dyDescent="0.25">
      <c r="E147" s="29">
        <v>1.45</v>
      </c>
      <c r="F147" s="5">
        <v>6.4382470818136079</v>
      </c>
      <c r="G147">
        <f t="shared" si="4"/>
        <v>0.16337554855495584</v>
      </c>
      <c r="H147">
        <f t="shared" si="5"/>
        <v>-0.68008912219298101</v>
      </c>
    </row>
    <row r="148" spans="5:8" x14ac:dyDescent="0.25">
      <c r="E148" s="29">
        <v>1.46</v>
      </c>
      <c r="F148" s="5">
        <v>6.3307287806502046</v>
      </c>
      <c r="G148">
        <f t="shared" si="4"/>
        <v>0.22775801937309198</v>
      </c>
      <c r="H148">
        <f t="shared" si="5"/>
        <v>-0.67813345435334083</v>
      </c>
    </row>
    <row r="149" spans="5:8" x14ac:dyDescent="0.25">
      <c r="E149" s="29">
        <v>1.47</v>
      </c>
      <c r="F149" s="5">
        <v>6.2195894382255261</v>
      </c>
      <c r="G149">
        <f t="shared" si="4"/>
        <v>0.29106530717959411</v>
      </c>
      <c r="H149">
        <f t="shared" si="5"/>
        <v>-0.67553933772057739</v>
      </c>
    </row>
    <row r="150" spans="5:8" x14ac:dyDescent="0.25">
      <c r="E150" s="29">
        <v>1.48</v>
      </c>
      <c r="F150" s="5">
        <v>6.1049337525287299</v>
      </c>
      <c r="G150">
        <f t="shared" si="4"/>
        <v>0.35326120156184943</v>
      </c>
      <c r="H150">
        <f t="shared" si="5"/>
        <v>-0.67231770517687017</v>
      </c>
    </row>
    <row r="151" spans="5:8" x14ac:dyDescent="0.25">
      <c r="E151" s="29">
        <v>1.49</v>
      </c>
      <c r="F151" s="5">
        <v>5.9868686140351794</v>
      </c>
      <c r="G151">
        <f t="shared" si="4"/>
        <v>0.41431053908713678</v>
      </c>
      <c r="H151">
        <f t="shared" si="5"/>
        <v>-0.66847984647362524</v>
      </c>
    </row>
    <row r="152" spans="5:8" x14ac:dyDescent="0.25">
      <c r="E152" s="29">
        <v>1.5</v>
      </c>
      <c r="F152" s="5">
        <v>5.865503014118584</v>
      </c>
      <c r="G152">
        <f t="shared" si="4"/>
        <v>0.47417922522748862</v>
      </c>
      <c r="H152">
        <f t="shared" si="5"/>
        <v>-0.66403739765205216</v>
      </c>
    </row>
    <row r="153" spans="5:8" x14ac:dyDescent="0.25">
      <c r="E153" s="29">
        <v>1.51</v>
      </c>
      <c r="F153" s="5">
        <v>5.7409479520120605</v>
      </c>
      <c r="G153">
        <f t="shared" si="4"/>
        <v>0.53283425536867446</v>
      </c>
      <c r="H153">
        <f t="shared" si="5"/>
        <v>-0.65900233024907129</v>
      </c>
    </row>
    <row r="154" spans="5:8" x14ac:dyDescent="0.25">
      <c r="E154" s="29">
        <v>1.52</v>
      </c>
      <c r="F154" s="5">
        <v>5.6133163404736788</v>
      </c>
      <c r="G154">
        <f t="shared" si="4"/>
        <v>0.59024373488879511</v>
      </c>
      <c r="H154">
        <f t="shared" si="5"/>
        <v>-0.65338694029778399</v>
      </c>
    </row>
    <row r="155" spans="5:8" x14ac:dyDescent="0.25">
      <c r="E155" s="29">
        <v>1.53</v>
      </c>
      <c r="F155" s="5">
        <v>5.4827229101883486</v>
      </c>
      <c r="G155">
        <f t="shared" si="4"/>
        <v>0.64637689829353195</v>
      </c>
      <c r="H155">
        <f t="shared" si="5"/>
        <v>-0.64720383713187235</v>
      </c>
    </row>
    <row r="156" spans="5:8" x14ac:dyDescent="0.25">
      <c r="E156" s="29">
        <v>1.54</v>
      </c>
      <c r="F156" s="5">
        <v>5.3492841130120494</v>
      </c>
      <c r="G156">
        <f t="shared" si="4"/>
        <v>0.70120412739541549</v>
      </c>
      <c r="H156">
        <f t="shared" si="5"/>
        <v>-0.64046593200342761</v>
      </c>
    </row>
    <row r="157" spans="5:8" x14ac:dyDescent="0.25">
      <c r="E157" s="29">
        <v>1.55</v>
      </c>
      <c r="F157" s="5">
        <v>5.2131180241221609</v>
      </c>
      <c r="G157">
        <f t="shared" si="4"/>
        <v>0.75469696852553603</v>
      </c>
      <c r="H157">
        <f t="shared" si="5"/>
        <v>-0.63318642652382284</v>
      </c>
    </row>
    <row r="158" spans="5:8" x14ac:dyDescent="0.25">
      <c r="E158" s="29">
        <v>1.56</v>
      </c>
      <c r="F158" s="5">
        <v>5.0743442431733072</v>
      </c>
      <c r="G158">
        <f t="shared" si="4"/>
        <v>0.80682814876675768</v>
      </c>
      <c r="H158">
        <f t="shared" si="5"/>
        <v>-0.62537880093736131</v>
      </c>
    </row>
    <row r="159" spans="5:8" x14ac:dyDescent="0.25">
      <c r="E159" s="29">
        <v>1.57</v>
      </c>
      <c r="F159" s="5">
        <v>4.9330837945427097</v>
      </c>
      <c r="G159">
        <f t="shared" si="4"/>
        <v>0.8575715911984908</v>
      </c>
      <c r="H159">
        <f t="shared" si="5"/>
        <v>-0.61705680223753512</v>
      </c>
    </row>
    <row r="160" spans="5:8" x14ac:dyDescent="0.25">
      <c r="E160" s="29">
        <v>1.58</v>
      </c>
      <c r="F160" s="5">
        <v>4.7894590267027874</v>
      </c>
      <c r="G160">
        <f t="shared" si="4"/>
        <v>0.90690242914391794</v>
      </c>
      <c r="H160">
        <f t="shared" si="5"/>
        <v>-0.60823443213582307</v>
      </c>
    </row>
    <row r="161" spans="5:8" x14ac:dyDescent="0.25">
      <c r="E161" s="29">
        <v>1.59</v>
      </c>
      <c r="F161" s="5">
        <v>4.6435935109123649</v>
      </c>
      <c r="G161">
        <f t="shared" si="4"/>
        <v>0.95479701941094586</v>
      </c>
      <c r="H161">
        <f t="shared" si="5"/>
        <v>-0.59892593489304879</v>
      </c>
    </row>
    <row r="162" spans="5:8" x14ac:dyDescent="0.25">
      <c r="E162" s="29">
        <v>1.6</v>
      </c>
      <c r="F162" s="5">
        <v>4.4956119391459346</v>
      </c>
      <c r="G162">
        <f t="shared" si="4"/>
        <v>1.0012329545200696</v>
      </c>
      <c r="H162">
        <f t="shared" si="5"/>
        <v>-0.58914578502339365</v>
      </c>
    </row>
    <row r="163" spans="5:8" x14ac:dyDescent="0.25">
      <c r="E163" s="29">
        <v>1.61</v>
      </c>
      <c r="F163" s="5">
        <v>4.3456400215559929</v>
      </c>
      <c r="G163">
        <f t="shared" si="4"/>
        <v>1.0461890739115289</v>
      </c>
      <c r="H163">
        <f t="shared" si="5"/>
        <v>-0.57890867488123565</v>
      </c>
    </row>
    <row r="164" spans="5:8" x14ac:dyDescent="0.25">
      <c r="E164" s="29">
        <v>1.62</v>
      </c>
      <c r="F164" s="5">
        <v>4.1938043833299252</v>
      </c>
      <c r="G164">
        <f t="shared" si="4"/>
        <v>1.0896454741270889</v>
      </c>
      <c r="H164">
        <f t="shared" si="5"/>
        <v>-0.56822950214104251</v>
      </c>
    </row>
    <row r="165" spans="5:8" x14ac:dyDescent="0.25">
      <c r="E165" s="29">
        <v>1.63</v>
      </c>
      <c r="F165" s="5">
        <v>4.0402324612032157</v>
      </c>
      <c r="G165">
        <f t="shared" si="4"/>
        <v>1.1315835179603873</v>
      </c>
      <c r="H165">
        <f t="shared" si="5"/>
        <v>-0.55712335718060535</v>
      </c>
    </row>
    <row r="166" spans="5:8" x14ac:dyDescent="0.25">
      <c r="E166" s="29">
        <v>1.64</v>
      </c>
      <c r="F166" s="5">
        <v>3.8850523996225537</v>
      </c>
      <c r="G166">
        <f t="shared" si="4"/>
        <v>1.1719858425724194</v>
      </c>
      <c r="H166">
        <f t="shared" si="5"/>
        <v>-0.54560551037794125</v>
      </c>
    </row>
    <row r="167" spans="5:8" x14ac:dyDescent="0.25">
      <c r="E167" s="29">
        <v>1.65</v>
      </c>
      <c r="F167" s="5">
        <v>3.7283929467202239</v>
      </c>
      <c r="G167">
        <f t="shared" si="4"/>
        <v>1.210836366568645</v>
      </c>
      <c r="H167">
        <f t="shared" si="5"/>
        <v>-0.53369139933223586</v>
      </c>
    </row>
    <row r="168" spans="5:8" x14ac:dyDescent="0.25">
      <c r="E168" s="29">
        <v>1.66</v>
      </c>
      <c r="F168" s="5">
        <v>3.5703833500078077</v>
      </c>
      <c r="G168">
        <f t="shared" si="4"/>
        <v>1.2481202960358473</v>
      </c>
      <c r="H168">
        <f t="shared" si="5"/>
        <v>-0.52139661601921339</v>
      </c>
    </row>
    <row r="169" spans="5:8" x14ac:dyDescent="0.25">
      <c r="E169" s="29">
        <v>1.67</v>
      </c>
      <c r="F169" s="5">
        <v>3.4111532521774426</v>
      </c>
      <c r="G169">
        <f t="shared" si="4"/>
        <v>1.2838241295359254</v>
      </c>
      <c r="H169">
        <f t="shared" si="5"/>
        <v>-0.50873689389135446</v>
      </c>
    </row>
    <row r="170" spans="5:8" x14ac:dyDescent="0.25">
      <c r="E170" s="29">
        <v>1.68</v>
      </c>
      <c r="F170" s="5">
        <v>3.250832586759175</v>
      </c>
      <c r="G170">
        <f t="shared" si="4"/>
        <v>1.3179356620576999</v>
      </c>
      <c r="H170">
        <f t="shared" si="5"/>
        <v>-0.49572809493338632</v>
      </c>
    </row>
    <row r="171" spans="5:8" x14ac:dyDescent="0.25">
      <c r="E171" s="29">
        <v>1.69</v>
      </c>
      <c r="F171" s="5">
        <v>3.089551474021432</v>
      </c>
      <c r="G171">
        <f t="shared" si="4"/>
        <v>1.3504439879252916</v>
      </c>
      <c r="H171">
        <f t="shared" si="5"/>
        <v>-0.48238619668347132</v>
      </c>
    </row>
    <row r="172" spans="5:8" x14ac:dyDescent="0.25">
      <c r="E172" s="29">
        <v>1.7</v>
      </c>
      <c r="F172" s="5">
        <v>2.9274401169243598</v>
      </c>
      <c r="G172">
        <f t="shared" si="4"/>
        <v>1.381339502665506</v>
      </c>
      <c r="H172">
        <f t="shared" si="5"/>
        <v>-0.46872727923051732</v>
      </c>
    </row>
    <row r="173" spans="5:8" x14ac:dyDescent="0.25">
      <c r="E173" s="29">
        <v>1.71</v>
      </c>
      <c r="F173" s="5">
        <v>2.7646286974691821</v>
      </c>
      <c r="G173">
        <f t="shared" si="4"/>
        <v>1.4106139038347496</v>
      </c>
      <c r="H173">
        <f t="shared" si="5"/>
        <v>-0.45476751219801603</v>
      </c>
    </row>
    <row r="174" spans="5:8" x14ac:dyDescent="0.25">
      <c r="E174" s="29">
        <v>1.72</v>
      </c>
      <c r="F174" s="5">
        <v>2.6012472733094572</v>
      </c>
      <c r="G174">
        <f t="shared" si="4"/>
        <v>1.4382601908094415</v>
      </c>
      <c r="H174">
        <f t="shared" si="5"/>
        <v>-0.44052314172479506</v>
      </c>
    </row>
    <row r="175" spans="5:8" x14ac:dyDescent="0.25">
      <c r="E175" s="29">
        <v>1.73</v>
      </c>
      <c r="F175" s="5">
        <v>2.4374256748999046</v>
      </c>
      <c r="G175">
        <f t="shared" si="4"/>
        <v>1.464272663542536</v>
      </c>
      <c r="H175">
        <f t="shared" si="5"/>
        <v>-0.42601047745303516</v>
      </c>
    </row>
    <row r="176" spans="5:8" x14ac:dyDescent="0.25">
      <c r="E176" s="29">
        <v>1.74</v>
      </c>
      <c r="F176" s="5">
        <v>2.2732934030483798</v>
      </c>
      <c r="G176">
        <f t="shared" si="4"/>
        <v>1.4886469202915351</v>
      </c>
      <c r="H176">
        <f t="shared" si="5"/>
        <v>-0.41124587953386477</v>
      </c>
    </row>
    <row r="177" spans="5:8" x14ac:dyDescent="0.25">
      <c r="E177" s="29">
        <v>1.75</v>
      </c>
      <c r="F177" s="5">
        <v>2.108979527195574</v>
      </c>
      <c r="G177">
        <f t="shared" si="4"/>
        <v>1.5113798543220189</v>
      </c>
      <c r="H177">
        <f t="shared" si="5"/>
        <v>-0.39624574566079696</v>
      </c>
    </row>
    <row r="178" spans="5:8" x14ac:dyDescent="0.25">
      <c r="E178" s="29">
        <v>1.76</v>
      </c>
      <c r="F178" s="5">
        <v>1.9446125843092226</v>
      </c>
      <c r="G178">
        <f t="shared" si="4"/>
        <v>1.5324696495939747</v>
      </c>
      <c r="H178">
        <f t="shared" si="5"/>
        <v>-0.38102649814121697</v>
      </c>
    </row>
    <row r="179" spans="5:8" x14ac:dyDescent="0.25">
      <c r="E179" s="29">
        <v>1.77</v>
      </c>
      <c r="F179" s="5">
        <v>1.7803204785654654</v>
      </c>
      <c r="G179">
        <f t="shared" si="4"/>
        <v>1.5519157754370669</v>
      </c>
      <c r="H179">
        <f t="shared" si="5"/>
        <v>-0.36560457101606175</v>
      </c>
    </row>
    <row r="180" spans="5:8" x14ac:dyDescent="0.25">
      <c r="E180" s="29">
        <v>1.78</v>
      </c>
      <c r="F180" s="5">
        <v>1.6162303819183808</v>
      </c>
      <c r="G180">
        <f t="shared" si="4"/>
        <v>1.5697189802227216</v>
      </c>
      <c r="H180">
        <f t="shared" si="5"/>
        <v>-0.34999639723776277</v>
      </c>
    </row>
    <row r="181" spans="5:8" x14ac:dyDescent="0.25">
      <c r="E181" s="29">
        <v>1.79</v>
      </c>
      <c r="F181" s="5">
        <v>1.4524686355305003</v>
      </c>
      <c r="G181">
        <f t="shared" si="4"/>
        <v>1.5858812840419054</v>
      </c>
      <c r="H181">
        <f t="shared" si="5"/>
        <v>-0.33421839591643959</v>
      </c>
    </row>
    <row r="182" spans="5:8" x14ac:dyDescent="0.25">
      <c r="E182" s="29">
        <v>1.8</v>
      </c>
      <c r="F182" s="5">
        <v>1.2891606522674726</v>
      </c>
      <c r="G182">
        <f t="shared" si="4"/>
        <v>1.6004059703972104</v>
      </c>
      <c r="H182">
        <f t="shared" si="5"/>
        <v>-0.31828695964424397</v>
      </c>
    </row>
    <row r="183" spans="5:8" x14ac:dyDescent="0.25">
      <c r="E183" s="29">
        <v>1.81</v>
      </c>
      <c r="F183" s="5">
        <v>1.1264308202546525</v>
      </c>
      <c r="G183">
        <f t="shared" si="4"/>
        <v>1.6132975769198852</v>
      </c>
      <c r="H183">
        <f t="shared" si="5"/>
        <v>-0.30221844190765845</v>
      </c>
    </row>
    <row r="184" spans="5:8" x14ac:dyDescent="0.25">
      <c r="E184" s="29">
        <v>1.82</v>
      </c>
      <c r="F184" s="5">
        <v>0.96440240764270513</v>
      </c>
      <c r="G184">
        <f t="shared" si="4"/>
        <v>1.6245618851224317</v>
      </c>
      <c r="H184">
        <f t="shared" si="5"/>
        <v>-0.28602914459744683</v>
      </c>
    </row>
    <row r="185" spans="5:8" x14ac:dyDescent="0.25">
      <c r="E185" s="29">
        <v>1.83</v>
      </c>
      <c r="F185" s="5">
        <v>0.80319746850077078</v>
      </c>
      <c r="G185">
        <f t="shared" si="4"/>
        <v>1.6342059091988588</v>
      </c>
      <c r="H185">
        <f t="shared" si="5"/>
        <v>-0.26973530562584036</v>
      </c>
    </row>
    <row r="186" spans="5:8" x14ac:dyDescent="0.25">
      <c r="E186" s="29">
        <v>1.84</v>
      </c>
      <c r="F186" s="5">
        <v>0.64293675015953899</v>
      </c>
      <c r="G186">
        <f t="shared" si="4"/>
        <v>1.6422378838838665</v>
      </c>
      <c r="H186">
        <f t="shared" si="5"/>
        <v>-0.25335308666042672</v>
      </c>
    </row>
    <row r="187" spans="5:8" x14ac:dyDescent="0.25">
      <c r="E187" s="29">
        <v>1.85</v>
      </c>
      <c r="F187" s="5">
        <v>0.48373960181813347</v>
      </c>
      <c r="G187">
        <f t="shared" si="4"/>
        <v>1.6486672513854619</v>
      </c>
      <c r="H187">
        <f t="shared" si="5"/>
        <v>-0.23689856098408005</v>
      </c>
    </row>
    <row r="188" spans="5:8" x14ac:dyDescent="0.25">
      <c r="E188" s="29">
        <v>1.86</v>
      </c>
      <c r="F188" s="5">
        <v>0.32572388473268682</v>
      </c>
      <c r="G188">
        <f t="shared" si="4"/>
        <v>1.6535046474036432</v>
      </c>
      <c r="H188">
        <f t="shared" si="5"/>
        <v>-0.22038770149013451</v>
      </c>
    </row>
    <row r="189" spans="5:8" x14ac:dyDescent="0.25">
      <c r="E189" s="29">
        <v>1.87</v>
      </c>
      <c r="F189" s="5">
        <v>0.16900588377742137</v>
      </c>
      <c r="G189">
        <f t="shared" si="4"/>
        <v>1.6567618862509701</v>
      </c>
      <c r="H189">
        <f t="shared" si="5"/>
        <v>-0.20383636882186143</v>
      </c>
    </row>
    <row r="190" spans="5:8" x14ac:dyDescent="0.25">
      <c r="E190" s="29">
        <v>1.88</v>
      </c>
      <c r="F190" s="5">
        <v>1.370022073898801E-2</v>
      </c>
      <c r="G190">
        <f t="shared" si="4"/>
        <v>1.6584519450887443</v>
      </c>
      <c r="H190">
        <f t="shared" si="5"/>
        <v>-0.18726029966516322</v>
      </c>
    </row>
    <row r="191" spans="5:8" x14ac:dyDescent="0.25">
      <c r="E191" s="29">
        <v>1.89</v>
      </c>
      <c r="F191" s="5">
        <v>-0.14008023081601972</v>
      </c>
      <c r="G191">
        <f t="shared" si="4"/>
        <v>1.6585889472961342</v>
      </c>
      <c r="H191">
        <f t="shared" si="5"/>
        <v>-0.17067509520323881</v>
      </c>
    </row>
    <row r="192" spans="5:8" x14ac:dyDescent="0.25">
      <c r="E192" s="29">
        <v>1.9</v>
      </c>
      <c r="F192" s="5">
        <v>-0.29222442886083194</v>
      </c>
      <c r="G192">
        <f t="shared" si="4"/>
        <v>1.657188144987974</v>
      </c>
      <c r="H192">
        <f t="shared" si="5"/>
        <v>-0.15409620974181826</v>
      </c>
    </row>
    <row r="193" spans="5:8" x14ac:dyDescent="0.25">
      <c r="E193" s="29">
        <v>1.91</v>
      </c>
      <c r="F193" s="5">
        <v>-0.44262324457047214</v>
      </c>
      <c r="G193">
        <f t="shared" si="4"/>
        <v>1.6542659006993656</v>
      </c>
      <c r="H193">
        <f t="shared" si="5"/>
        <v>-0.13753893951338153</v>
      </c>
    </row>
    <row r="194" spans="5:8" x14ac:dyDescent="0.25">
      <c r="E194" s="29">
        <v>1.92</v>
      </c>
      <c r="F194" s="5">
        <v>-0.59116954198024041</v>
      </c>
      <c r="G194">
        <f t="shared" si="4"/>
        <v>1.6498396682536609</v>
      </c>
      <c r="H194">
        <f t="shared" si="5"/>
        <v>-0.12101841166861638</v>
      </c>
    </row>
    <row r="195" spans="5:8" x14ac:dyDescent="0.25">
      <c r="E195" s="29">
        <v>1.93</v>
      </c>
      <c r="F195" s="5">
        <v>-0.73775825585557997</v>
      </c>
      <c r="G195">
        <f t="shared" si="4"/>
        <v>1.6439279728338585</v>
      </c>
      <c r="H195">
        <f t="shared" si="5"/>
        <v>-0.10454957346317877</v>
      </c>
    </row>
    <row r="196" spans="5:8" x14ac:dyDescent="0.25">
      <c r="E196" s="29">
        <v>1.94</v>
      </c>
      <c r="F196" s="5">
        <v>-0.88228646745997985</v>
      </c>
      <c r="G196">
        <f t="shared" ref="G196:G259" si="6">G195+F195*(E196-E195)</f>
        <v>1.6365503902753027</v>
      </c>
      <c r="H196">
        <f t="shared" ref="H196:H259" si="7">H195+G195*(E196-E195)+0.5*F195*(E196-E195)^2</f>
        <v>-8.8147181647632952E-2</v>
      </c>
    </row>
    <row r="197" spans="5:8" x14ac:dyDescent="0.25">
      <c r="E197" s="29">
        <v>1.95</v>
      </c>
      <c r="F197" s="5">
        <v>-1.0246534784611674</v>
      </c>
      <c r="G197">
        <f t="shared" si="6"/>
        <v>1.6277275256007029</v>
      </c>
      <c r="H197">
        <f t="shared" si="7"/>
        <v>-7.1825792068252903E-2</v>
      </c>
    </row>
    <row r="198" spans="5:8" x14ac:dyDescent="0.25">
      <c r="E198" s="29">
        <v>1.96</v>
      </c>
      <c r="F198" s="5">
        <v>-1.1647608825825262</v>
      </c>
      <c r="G198">
        <f t="shared" si="6"/>
        <v>1.6174809908160912</v>
      </c>
      <c r="H198">
        <f t="shared" si="7"/>
        <v>-5.5599749486168921E-2</v>
      </c>
    </row>
    <row r="199" spans="5:8" x14ac:dyDescent="0.25">
      <c r="E199" s="29">
        <v>1.97</v>
      </c>
      <c r="F199" s="5">
        <v>-1.3025126352501848</v>
      </c>
      <c r="G199">
        <f t="shared" si="6"/>
        <v>1.6058333819902659</v>
      </c>
      <c r="H199">
        <f t="shared" si="7"/>
        <v>-3.9483177622137121E-2</v>
      </c>
    </row>
    <row r="200" spans="5:8" x14ac:dyDescent="0.25">
      <c r="E200" s="29">
        <v>1.98</v>
      </c>
      <c r="F200" s="5">
        <v>-1.437815120921647</v>
      </c>
      <c r="G200">
        <f t="shared" si="6"/>
        <v>1.5928082556377641</v>
      </c>
      <c r="H200">
        <f t="shared" si="7"/>
        <v>-2.3489969433996956E-2</v>
      </c>
    </row>
    <row r="201" spans="5:8" x14ac:dyDescent="0.25">
      <c r="E201" s="29">
        <v>1.99</v>
      </c>
      <c r="F201" s="5">
        <v>-1.5705772183378639</v>
      </c>
      <c r="G201">
        <f t="shared" si="6"/>
        <v>1.5784301044285476</v>
      </c>
      <c r="H201">
        <f t="shared" si="7"/>
        <v>-7.6337776336653828E-3</v>
      </c>
    </row>
    <row r="202" spans="5:8" x14ac:dyDescent="0.25">
      <c r="E202" s="29">
        <v>2</v>
      </c>
      <c r="F202" s="5">
        <v>-1.700710363326033</v>
      </c>
      <c r="G202">
        <f t="shared" si="6"/>
        <v>1.5627243322451689</v>
      </c>
      <c r="H202">
        <f t="shared" si="7"/>
        <v>8.0719945497032142E-3</v>
      </c>
    </row>
    <row r="203" spans="5:8" x14ac:dyDescent="0.25">
      <c r="E203" s="29">
        <v>2.0099999999999998</v>
      </c>
      <c r="F203" s="5">
        <v>-1.828128609389259</v>
      </c>
      <c r="G203">
        <f t="shared" si="6"/>
        <v>1.545717228611909</v>
      </c>
      <c r="H203">
        <f t="shared" si="7"/>
        <v>2.361420235398827E-2</v>
      </c>
    </row>
    <row r="204" spans="5:8" x14ac:dyDescent="0.25">
      <c r="E204" s="29">
        <v>2.02</v>
      </c>
      <c r="F204" s="5">
        <v>-1.9527486858584602</v>
      </c>
      <c r="G204">
        <f t="shared" si="6"/>
        <v>1.527435942518016</v>
      </c>
      <c r="H204">
        <f t="shared" si="7"/>
        <v>3.8979968209638248E-2</v>
      </c>
    </row>
    <row r="205" spans="5:8" x14ac:dyDescent="0.25">
      <c r="E205" s="29">
        <v>2.0299999999999998</v>
      </c>
      <c r="F205" s="5">
        <v>-2.0744900536369757</v>
      </c>
      <c r="G205">
        <f t="shared" si="6"/>
        <v>1.5079084556594318</v>
      </c>
      <c r="H205">
        <f t="shared" si="7"/>
        <v>5.4156690200525159E-2</v>
      </c>
    </row>
    <row r="206" spans="5:8" x14ac:dyDescent="0.25">
      <c r="E206" s="29">
        <v>2.04</v>
      </c>
      <c r="F206" s="5">
        <v>-2.1932749585293476</v>
      </c>
      <c r="G206">
        <f t="shared" si="6"/>
        <v>1.4871635551230615</v>
      </c>
      <c r="H206">
        <f t="shared" si="7"/>
        <v>6.9132050254437971E-2</v>
      </c>
    </row>
    <row r="207" spans="5:8" x14ac:dyDescent="0.25">
      <c r="E207" s="29">
        <v>2.0499999999999998</v>
      </c>
      <c r="F207" s="5">
        <v>-2.3090284820431872</v>
      </c>
      <c r="G207">
        <f t="shared" si="6"/>
        <v>1.4652308055377685</v>
      </c>
      <c r="H207">
        <f t="shared" si="7"/>
        <v>8.389402205774181E-2</v>
      </c>
    </row>
    <row r="208" spans="5:8" x14ac:dyDescent="0.25">
      <c r="E208" s="29">
        <v>2.06</v>
      </c>
      <c r="F208" s="5">
        <v>-2.421678589661787</v>
      </c>
      <c r="G208">
        <f t="shared" si="6"/>
        <v>1.4421405207173361</v>
      </c>
      <c r="H208">
        <f t="shared" si="7"/>
        <v>9.8430878689017676E-2</v>
      </c>
    </row>
    <row r="209" spans="5:8" x14ac:dyDescent="0.25">
      <c r="E209" s="29">
        <v>2.0699999999999998</v>
      </c>
      <c r="F209" s="5">
        <v>-2.5311561765658377</v>
      </c>
      <c r="G209">
        <f t="shared" si="6"/>
        <v>1.4179237348207188</v>
      </c>
      <c r="H209">
        <f t="shared" si="7"/>
        <v>0.11273119996670765</v>
      </c>
    </row>
    <row r="210" spans="5:8" x14ac:dyDescent="0.25">
      <c r="E210" s="29">
        <v>2.08</v>
      </c>
      <c r="F210" s="5">
        <v>-2.6373951107950497</v>
      </c>
      <c r="G210">
        <f t="shared" si="6"/>
        <v>1.3926121730550598</v>
      </c>
      <c r="H210">
        <f t="shared" si="7"/>
        <v>0.12678387950608686</v>
      </c>
    </row>
    <row r="211" spans="5:8" x14ac:dyDescent="0.25">
      <c r="E211" s="29">
        <v>2.09</v>
      </c>
      <c r="F211" s="5">
        <v>-2.7403322737587867</v>
      </c>
      <c r="G211">
        <f t="shared" si="6"/>
        <v>1.3662382219471099</v>
      </c>
      <c r="H211">
        <f t="shared" si="7"/>
        <v>0.14057813148109741</v>
      </c>
    </row>
    <row r="212" spans="5:8" x14ac:dyDescent="0.25">
      <c r="E212" s="29">
        <v>2.1</v>
      </c>
      <c r="F212" s="5">
        <v>-2.8399075981123616</v>
      </c>
      <c r="G212">
        <f t="shared" si="6"/>
        <v>1.3388348992095214</v>
      </c>
      <c r="H212">
        <f t="shared" si="7"/>
        <v>0.15410349708688087</v>
      </c>
    </row>
    <row r="213" spans="5:8" x14ac:dyDescent="0.25">
      <c r="E213" s="29">
        <v>2.11</v>
      </c>
      <c r="F213" s="5">
        <v>-2.9360641029574572</v>
      </c>
      <c r="G213">
        <f t="shared" si="6"/>
        <v>1.3104358232283984</v>
      </c>
      <c r="H213">
        <f t="shared" si="7"/>
        <v>0.16734985069907019</v>
      </c>
    </row>
    <row r="214" spans="5:8" x14ac:dyDescent="0.25">
      <c r="E214" s="29">
        <v>2.12</v>
      </c>
      <c r="F214" s="5">
        <v>-3.0287479264022399</v>
      </c>
      <c r="G214">
        <f t="shared" si="6"/>
        <v>1.2810751821988231</v>
      </c>
      <c r="H214">
        <f t="shared" si="7"/>
        <v>0.1803074057262066</v>
      </c>
    </row>
    <row r="215" spans="5:8" x14ac:dyDescent="0.25">
      <c r="E215" s="29">
        <v>2.13</v>
      </c>
      <c r="F215" s="5">
        <v>-3.1179083553686651</v>
      </c>
      <c r="G215">
        <f t="shared" si="6"/>
        <v>1.2507877029348013</v>
      </c>
      <c r="H215">
        <f t="shared" si="7"/>
        <v>0.19296672015187447</v>
      </c>
    </row>
    <row r="216" spans="5:8" x14ac:dyDescent="0.25">
      <c r="E216" s="29">
        <v>2.14</v>
      </c>
      <c r="F216" s="5">
        <v>-3.2034978526966702</v>
      </c>
      <c r="G216">
        <f t="shared" si="6"/>
        <v>1.219608619381114</v>
      </c>
      <c r="H216">
        <f t="shared" si="7"/>
        <v>0.20531870176345432</v>
      </c>
    </row>
    <row r="217" spans="5:8" x14ac:dyDescent="0.25">
      <c r="E217" s="29">
        <v>2.15</v>
      </c>
      <c r="F217" s="5">
        <v>-3.2854720814909384</v>
      </c>
      <c r="G217">
        <f t="shared" si="6"/>
        <v>1.187573640854148</v>
      </c>
      <c r="H217">
        <f t="shared" si="7"/>
        <v>0.21735461306463036</v>
      </c>
    </row>
    <row r="218" spans="5:8" x14ac:dyDescent="0.25">
      <c r="E218" s="29">
        <v>2.16</v>
      </c>
      <c r="F218" s="5">
        <v>-3.3637899267811737</v>
      </c>
      <c r="G218">
        <f t="shared" si="6"/>
        <v>1.1547189200392378</v>
      </c>
      <c r="H218">
        <f t="shared" si="7"/>
        <v>0.22906607586909755</v>
      </c>
    </row>
    <row r="219" spans="5:8" x14ac:dyDescent="0.25">
      <c r="E219" s="29">
        <v>2.17</v>
      </c>
      <c r="F219" s="5">
        <v>-3.4384135143617027</v>
      </c>
      <c r="G219">
        <f t="shared" si="6"/>
        <v>1.1210810207714268</v>
      </c>
      <c r="H219">
        <f t="shared" si="7"/>
        <v>0.24044507557315065</v>
      </c>
    </row>
    <row r="220" spans="5:8" x14ac:dyDescent="0.25">
      <c r="E220" s="29">
        <v>2.1800000000000002</v>
      </c>
      <c r="F220" s="5">
        <v>-3.5093082268970202</v>
      </c>
      <c r="G220">
        <f t="shared" si="6"/>
        <v>1.086696885627809</v>
      </c>
      <c r="H220">
        <f t="shared" si="7"/>
        <v>0.25148396510514709</v>
      </c>
    </row>
    <row r="221" spans="5:8" x14ac:dyDescent="0.25">
      <c r="E221" s="29">
        <v>2.19</v>
      </c>
      <c r="F221" s="5">
        <v>-3.5764427172449826</v>
      </c>
      <c r="G221">
        <f t="shared" si="6"/>
        <v>1.0516038033588395</v>
      </c>
      <c r="H221">
        <f t="shared" si="7"/>
        <v>0.26217546855008012</v>
      </c>
    </row>
    <row r="222" spans="5:8" x14ac:dyDescent="0.25">
      <c r="E222" s="29">
        <v>2.2000000000000002</v>
      </c>
      <c r="F222" s="5">
        <v>-3.6397889190421195</v>
      </c>
      <c r="G222">
        <f t="shared" si="6"/>
        <v>1.0158393761863889</v>
      </c>
      <c r="H222">
        <f t="shared" si="7"/>
        <v>0.27251268444780652</v>
      </c>
    </row>
    <row r="223" spans="5:8" x14ac:dyDescent="0.25">
      <c r="E223" s="29">
        <v>2.21</v>
      </c>
      <c r="F223" s="5">
        <v>-3.6993220544829488</v>
      </c>
      <c r="G223">
        <f t="shared" si="6"/>
        <v>0.97944148699596845</v>
      </c>
      <c r="H223">
        <f t="shared" si="7"/>
        <v>0.28248908876371809</v>
      </c>
    </row>
    <row r="224" spans="5:8" x14ac:dyDescent="0.25">
      <c r="E224" s="29">
        <v>2.2200000000000002</v>
      </c>
      <c r="F224" s="5">
        <v>-3.755020639357467</v>
      </c>
      <c r="G224">
        <f t="shared" si="6"/>
        <v>0.94244826645113811</v>
      </c>
      <c r="H224">
        <f t="shared" si="7"/>
        <v>0.29209853753095383</v>
      </c>
    </row>
    <row r="225" spans="5:8" x14ac:dyDescent="0.25">
      <c r="E225" s="29">
        <v>2.23</v>
      </c>
      <c r="F225" s="5">
        <v>-3.8068664852873644</v>
      </c>
      <c r="G225">
        <f t="shared" si="6"/>
        <v>0.90489806005756424</v>
      </c>
      <c r="H225">
        <f t="shared" si="7"/>
        <v>0.30133526916349712</v>
      </c>
    </row>
    <row r="226" spans="5:8" x14ac:dyDescent="0.25">
      <c r="E226" s="29">
        <v>2.2400000000000002</v>
      </c>
      <c r="F226" s="5">
        <v>-3.8548446992738228</v>
      </c>
      <c r="G226">
        <f t="shared" si="6"/>
        <v>0.86682939520468971</v>
      </c>
      <c r="H226">
        <f t="shared" si="7"/>
        <v>0.3101939064398086</v>
      </c>
    </row>
    <row r="227" spans="5:8" x14ac:dyDescent="0.25">
      <c r="E227" s="29">
        <v>2.25</v>
      </c>
      <c r="F227" s="5">
        <v>-3.8989436804313158</v>
      </c>
      <c r="G227">
        <f t="shared" si="6"/>
        <v>0.82828094821195231</v>
      </c>
      <c r="H227">
        <f t="shared" si="7"/>
        <v>0.31866945815689163</v>
      </c>
    </row>
    <row r="228" spans="5:8" x14ac:dyDescent="0.25">
      <c r="E228" s="29">
        <v>2.2599999999999998</v>
      </c>
      <c r="F228" s="5">
        <v>-3.9391551140336856</v>
      </c>
      <c r="G228">
        <f t="shared" si="6"/>
        <v>0.78929151140763998</v>
      </c>
      <c r="H228">
        <f t="shared" si="7"/>
        <v>0.3267573204549894</v>
      </c>
    </row>
    <row r="229" spans="5:8" x14ac:dyDescent="0.25">
      <c r="E229" s="29">
        <v>2.27</v>
      </c>
      <c r="F229" s="5">
        <v>-3.975473962805061</v>
      </c>
      <c r="G229">
        <f t="shared" si="6"/>
        <v>0.74989996026730221</v>
      </c>
      <c r="H229">
        <f t="shared" si="7"/>
        <v>0.33445327781336426</v>
      </c>
    </row>
    <row r="230" spans="5:8" x14ac:dyDescent="0.25">
      <c r="E230" s="29">
        <v>2.2799999999999998</v>
      </c>
      <c r="F230" s="5">
        <v>-4.0078984555310075</v>
      </c>
      <c r="G230">
        <f t="shared" si="6"/>
        <v>0.71014522063925245</v>
      </c>
      <c r="H230">
        <f t="shared" si="7"/>
        <v>0.34175350371789687</v>
      </c>
    </row>
    <row r="231" spans="5:8" x14ac:dyDescent="0.25">
      <c r="E231" s="29">
        <v>2.29</v>
      </c>
      <c r="F231" s="5">
        <v>-4.036430072983574</v>
      </c>
      <c r="G231">
        <f t="shared" si="6"/>
        <v>0.67006623608394145</v>
      </c>
      <c r="H231">
        <f t="shared" si="7"/>
        <v>0.34865456100151299</v>
      </c>
    </row>
    <row r="232" spans="5:8" x14ac:dyDescent="0.25">
      <c r="E232" s="29">
        <v>2.2999999999999998</v>
      </c>
      <c r="F232" s="5">
        <v>-4.0610735311707726</v>
      </c>
      <c r="G232">
        <f t="shared" si="6"/>
        <v>0.62970193535410657</v>
      </c>
      <c r="H232">
        <f t="shared" si="7"/>
        <v>0.35515340185870309</v>
      </c>
    </row>
    <row r="233" spans="5:8" x14ac:dyDescent="0.25">
      <c r="E233" s="29">
        <v>2.31</v>
      </c>
      <c r="F233" s="5">
        <v>-4.0818367619470086</v>
      </c>
      <c r="G233">
        <f t="shared" si="6"/>
        <v>0.5890912000423979</v>
      </c>
      <c r="H233">
        <f t="shared" si="7"/>
        <v>0.36124736753568576</v>
      </c>
    </row>
    <row r="234" spans="5:8" x14ac:dyDescent="0.25">
      <c r="E234" s="29">
        <v>2.3199999999999998</v>
      </c>
      <c r="F234" s="5">
        <v>-4.0987308909965545</v>
      </c>
      <c r="G234">
        <f t="shared" si="6"/>
        <v>0.54827283242292868</v>
      </c>
      <c r="H234">
        <f t="shared" si="7"/>
        <v>0.36693418769801228</v>
      </c>
    </row>
    <row r="235" spans="5:8" x14ac:dyDescent="0.25">
      <c r="E235" s="29">
        <v>2.33</v>
      </c>
      <c r="F235" s="5">
        <v>-4.1117702132687164</v>
      </c>
      <c r="G235">
        <f t="shared" si="6"/>
        <v>0.50728552351296219</v>
      </c>
      <c r="H235">
        <f t="shared" si="7"/>
        <v>0.37221197947769186</v>
      </c>
    </row>
    <row r="236" spans="5:8" x14ac:dyDescent="0.25">
      <c r="E236" s="29">
        <v>2.34</v>
      </c>
      <c r="F236" s="5">
        <v>-4.1209721657982419</v>
      </c>
      <c r="G236">
        <f t="shared" si="6"/>
        <v>0.4661678213802759</v>
      </c>
      <c r="H236">
        <f t="shared" si="7"/>
        <v>0.37707924620215794</v>
      </c>
    </row>
    <row r="237" spans="5:8" x14ac:dyDescent="0.25">
      <c r="E237" s="29">
        <v>2.35</v>
      </c>
      <c r="F237" s="5">
        <v>-4.1263572980373358</v>
      </c>
      <c r="G237">
        <f t="shared" si="6"/>
        <v>0.42495809972229254</v>
      </c>
      <c r="H237">
        <f t="shared" si="7"/>
        <v>0.38153487580767087</v>
      </c>
    </row>
    <row r="238" spans="5:8" x14ac:dyDescent="0.25">
      <c r="E238" s="29">
        <v>2.36</v>
      </c>
      <c r="F238" s="5">
        <v>-4.1279492396628195</v>
      </c>
      <c r="G238">
        <f t="shared" si="6"/>
        <v>0.38369452674192006</v>
      </c>
      <c r="H238">
        <f t="shared" si="7"/>
        <v>0.38557813893999182</v>
      </c>
    </row>
    <row r="239" spans="5:8" x14ac:dyDescent="0.25">
      <c r="E239" s="29">
        <v>2.37</v>
      </c>
      <c r="F239" s="5">
        <v>-4.1257746659627106</v>
      </c>
      <c r="G239">
        <f t="shared" si="6"/>
        <v>0.34241503434529091</v>
      </c>
      <c r="H239">
        <f t="shared" si="7"/>
        <v>0.38920868674542797</v>
      </c>
    </row>
    <row r="240" spans="5:8" x14ac:dyDescent="0.25">
      <c r="E240" s="29">
        <v>2.38</v>
      </c>
      <c r="F240" s="5">
        <v>-4.1198632607628456</v>
      </c>
      <c r="G240">
        <f t="shared" si="6"/>
        <v>0.30115728768566469</v>
      </c>
      <c r="H240">
        <f t="shared" si="7"/>
        <v>0.39242654835558266</v>
      </c>
    </row>
    <row r="241" spans="5:8" x14ac:dyDescent="0.25">
      <c r="E241" s="29">
        <v>2.39</v>
      </c>
      <c r="F241" s="5">
        <v>-4.1102476769889025</v>
      </c>
      <c r="G241">
        <f t="shared" si="6"/>
        <v>0.25995865507803528</v>
      </c>
      <c r="H241">
        <f t="shared" si="7"/>
        <v>0.39523212806940122</v>
      </c>
    </row>
    <row r="242" spans="5:8" x14ac:dyDescent="0.25">
      <c r="E242" s="29">
        <v>2.4</v>
      </c>
      <c r="F242" s="5">
        <v>-4.0969634948891027</v>
      </c>
      <c r="G242">
        <f t="shared" si="6"/>
        <v>0.21885617830814713</v>
      </c>
      <c r="H242">
        <f t="shared" si="7"/>
        <v>0.3976262022363321</v>
      </c>
    </row>
    <row r="243" spans="5:8" x14ac:dyDescent="0.25">
      <c r="E243" s="29">
        <v>2.41</v>
      </c>
      <c r="F243" s="5">
        <v>-4.0800491779565746</v>
      </c>
      <c r="G243">
        <f t="shared" si="6"/>
        <v>0.17788654335925516</v>
      </c>
      <c r="H243">
        <f t="shared" si="7"/>
        <v>0.39960991584466915</v>
      </c>
    </row>
    <row r="244" spans="5:8" x14ac:dyDescent="0.25">
      <c r="E244" s="29">
        <v>2.42</v>
      </c>
      <c r="F244" s="5">
        <v>-4.0595460266023515</v>
      </c>
      <c r="G244">
        <f t="shared" si="6"/>
        <v>0.13708605157969028</v>
      </c>
      <c r="H244">
        <f t="shared" si="7"/>
        <v>0.40118477881936382</v>
      </c>
    </row>
    <row r="245" spans="5:8" x14ac:dyDescent="0.25">
      <c r="E245" s="29">
        <v>2.4300000000000002</v>
      </c>
      <c r="F245" s="5">
        <v>-4.035498129612435</v>
      </c>
      <c r="G245">
        <f t="shared" si="6"/>
        <v>9.649059131366583E-2</v>
      </c>
      <c r="H245">
        <f t="shared" si="7"/>
        <v>0.40235266203383063</v>
      </c>
    </row>
    <row r="246" spans="5:8" x14ac:dyDescent="0.25">
      <c r="E246" s="29">
        <v>2.44</v>
      </c>
      <c r="F246" s="5">
        <v>-4.0079523134648118</v>
      </c>
      <c r="G246">
        <f t="shared" si="6"/>
        <v>5.6135610017542338E-2</v>
      </c>
      <c r="H246">
        <f t="shared" si="7"/>
        <v>0.40311579304048667</v>
      </c>
    </row>
    <row r="247" spans="5:8" x14ac:dyDescent="0.25">
      <c r="E247" s="29">
        <v>2.4500000000000002</v>
      </c>
      <c r="F247" s="5">
        <v>-3.9769580895327534</v>
      </c>
      <c r="G247">
        <f t="shared" si="6"/>
        <v>1.6056086882893297E-2</v>
      </c>
      <c r="H247">
        <f t="shared" si="7"/>
        <v>0.40347675152498885</v>
      </c>
    </row>
    <row r="248" spans="5:8" x14ac:dyDescent="0.25">
      <c r="E248" s="29">
        <v>2.46</v>
      </c>
      <c r="F248" s="5">
        <v>-3.9425675992261642</v>
      </c>
      <c r="G248">
        <f t="shared" si="6"/>
        <v>-2.3713494012433389E-2</v>
      </c>
      <c r="H248">
        <f t="shared" si="7"/>
        <v>0.40343846448934118</v>
      </c>
    </row>
    <row r="249" spans="5:8" x14ac:dyDescent="0.25">
      <c r="E249" s="29">
        <v>2.4700000000000002</v>
      </c>
      <c r="F249" s="5">
        <v>-3.9048355571510887</v>
      </c>
      <c r="G249">
        <f t="shared" si="6"/>
        <v>-6.3139170004695933E-2</v>
      </c>
      <c r="H249">
        <f t="shared" si="7"/>
        <v>0.4030042011692555</v>
      </c>
    </row>
    <row r="250" spans="5:8" x14ac:dyDescent="0.25">
      <c r="E250" s="29">
        <v>2.48</v>
      </c>
      <c r="F250" s="5">
        <v>-3.8638191923050536</v>
      </c>
      <c r="G250">
        <f t="shared" si="6"/>
        <v>-0.10218752557620599</v>
      </c>
      <c r="H250">
        <f t="shared" si="7"/>
        <v>0.40217756769135099</v>
      </c>
    </row>
    <row r="251" spans="5:8" x14ac:dyDescent="0.25">
      <c r="E251" s="29">
        <v>2.4900000000000002</v>
      </c>
      <c r="F251" s="5">
        <v>-3.8195781873991375</v>
      </c>
      <c r="G251">
        <f t="shared" si="6"/>
        <v>-0.14082571749925743</v>
      </c>
      <c r="H251">
        <f t="shared" si="7"/>
        <v>0.40096250147597362</v>
      </c>
    </row>
    <row r="252" spans="5:8" x14ac:dyDescent="0.25">
      <c r="E252" s="29">
        <v>2.5</v>
      </c>
      <c r="F252" s="5">
        <v>-3.7721746163363656</v>
      </c>
      <c r="G252">
        <f t="shared" si="6"/>
        <v>-0.17902149937324799</v>
      </c>
      <c r="H252">
        <f t="shared" si="7"/>
        <v>0.39936326539161116</v>
      </c>
    </row>
    <row r="253" spans="5:8" x14ac:dyDescent="0.25">
      <c r="E253" s="29">
        <v>2.5099999999999998</v>
      </c>
      <c r="F253" s="5">
        <v>-3.7216728799375902</v>
      </c>
      <c r="G253">
        <f t="shared" si="6"/>
        <v>-0.21674324553661084</v>
      </c>
      <c r="H253">
        <f t="shared" si="7"/>
        <v>0.39738444166706188</v>
      </c>
    </row>
    <row r="254" spans="5:8" x14ac:dyDescent="0.25">
      <c r="E254" s="29">
        <v>2.52</v>
      </c>
      <c r="F254" s="5">
        <v>-3.668139639935148</v>
      </c>
      <c r="G254">
        <f t="shared" si="6"/>
        <v>-0.2539599743359876</v>
      </c>
      <c r="H254">
        <f t="shared" si="7"/>
        <v>0.39503092556769881</v>
      </c>
    </row>
    <row r="255" spans="5:8" x14ac:dyDescent="0.25">
      <c r="E255" s="29">
        <v>2.5299999999999998</v>
      </c>
      <c r="F255" s="5">
        <v>-3.6116437513368846</v>
      </c>
      <c r="G255">
        <f t="shared" si="6"/>
        <v>-0.2906413707353383</v>
      </c>
      <c r="H255">
        <f t="shared" si="7"/>
        <v>0.39230791884234223</v>
      </c>
    </row>
    <row r="256" spans="5:8" x14ac:dyDescent="0.25">
      <c r="E256" s="29">
        <v>2.54</v>
      </c>
      <c r="F256" s="5">
        <v>-3.5522561932001966</v>
      </c>
      <c r="G256">
        <f t="shared" si="6"/>
        <v>-0.32675780824870798</v>
      </c>
      <c r="H256">
        <f t="shared" si="7"/>
        <v>0.38922092294742194</v>
      </c>
    </row>
    <row r="257" spans="5:8" x14ac:dyDescent="0.25">
      <c r="E257" s="29">
        <v>2.5499999999999998</v>
      </c>
      <c r="F257" s="5">
        <v>-3.4900499978817696</v>
      </c>
      <c r="G257">
        <f t="shared" si="6"/>
        <v>-0.36228037018070919</v>
      </c>
      <c r="H257">
        <f t="shared" si="7"/>
        <v>0.38577573205527493</v>
      </c>
    </row>
    <row r="258" spans="5:8" x14ac:dyDescent="0.25">
      <c r="E258" s="29">
        <v>2.56</v>
      </c>
      <c r="F258" s="5">
        <v>-3.4251001788514541</v>
      </c>
      <c r="G258">
        <f t="shared" si="6"/>
        <v>-0.39718087015952769</v>
      </c>
      <c r="H258">
        <f t="shared" si="7"/>
        <v>0.38197842585357367</v>
      </c>
    </row>
    <row r="259" spans="5:8" x14ac:dyDescent="0.25">
      <c r="E259" s="29">
        <v>2.57</v>
      </c>
      <c r="F259" s="5">
        <v>-3.357483657074023</v>
      </c>
      <c r="G259">
        <f t="shared" si="6"/>
        <v>-0.4314318719480415</v>
      </c>
      <c r="H259">
        <f t="shared" si="7"/>
        <v>0.37783536214303592</v>
      </c>
    </row>
    <row r="260" spans="5:8" x14ac:dyDescent="0.25">
      <c r="E260" s="29">
        <v>2.58</v>
      </c>
      <c r="F260" s="5">
        <v>-3.2872791861428365</v>
      </c>
      <c r="G260">
        <f t="shared" ref="G260:G323" si="8">G259+F259*(E260-E259)</f>
        <v>-0.46500670851878251</v>
      </c>
      <c r="H260">
        <f t="shared" ref="H260:H323" si="9">H259+G259*(E260-E259)+0.5*F259*(E260-E259)^2</f>
        <v>0.37335316924070172</v>
      </c>
    </row>
    <row r="261" spans="5:8" x14ac:dyDescent="0.25">
      <c r="E261" s="29">
        <v>2.59</v>
      </c>
      <c r="F261" s="5">
        <v>-3.2145672761035726</v>
      </c>
      <c r="G261">
        <f t="shared" si="8"/>
        <v>-0.49787950038021017</v>
      </c>
      <c r="H261">
        <f t="shared" si="9"/>
        <v>0.36853873819620686</v>
      </c>
    </row>
    <row r="262" spans="5:8" x14ac:dyDescent="0.25">
      <c r="E262" s="29">
        <v>2.6</v>
      </c>
      <c r="F262" s="5">
        <v>-3.139430116096265</v>
      </c>
      <c r="G262">
        <f t="shared" si="8"/>
        <v>-0.53002517314124664</v>
      </c>
      <c r="H262">
        <f t="shared" si="9"/>
        <v>0.36339921482859944</v>
      </c>
    </row>
    <row r="263" spans="5:8" x14ac:dyDescent="0.25">
      <c r="E263" s="29">
        <v>2.61</v>
      </c>
      <c r="F263" s="5">
        <v>-3.0619514959553911</v>
      </c>
      <c r="G263">
        <f t="shared" si="8"/>
        <v>-0.56141947430220862</v>
      </c>
      <c r="H263">
        <f t="shared" si="9"/>
        <v>0.35794199159138229</v>
      </c>
    </row>
    <row r="264" spans="5:8" x14ac:dyDescent="0.25">
      <c r="E264" s="29">
        <v>2.62</v>
      </c>
      <c r="F264" s="5">
        <v>-2.9822167266636859</v>
      </c>
      <c r="G264">
        <f t="shared" si="8"/>
        <v>-0.59203898926176324</v>
      </c>
      <c r="H264">
        <f t="shared" si="9"/>
        <v>0.35217469927356232</v>
      </c>
    </row>
    <row r="265" spans="5:8" x14ac:dyDescent="0.25">
      <c r="E265" s="29">
        <v>2.63</v>
      </c>
      <c r="F265" s="5">
        <v>-2.9003125599369235</v>
      </c>
      <c r="G265">
        <f t="shared" si="8"/>
        <v>-0.62186115652839946</v>
      </c>
      <c r="H265">
        <f t="shared" si="9"/>
        <v>0.34610519854461164</v>
      </c>
    </row>
    <row r="266" spans="5:8" x14ac:dyDescent="0.25">
      <c r="E266" s="29">
        <v>2.64</v>
      </c>
      <c r="F266" s="5">
        <v>-2.8163271068736218</v>
      </c>
      <c r="G266">
        <f t="shared" si="8"/>
        <v>-0.65086428212776937</v>
      </c>
      <c r="H266">
        <f t="shared" si="9"/>
        <v>0.33974157135133065</v>
      </c>
    </row>
    <row r="267" spans="5:8" x14ac:dyDescent="0.25">
      <c r="E267" s="29">
        <v>2.65</v>
      </c>
      <c r="F267" s="5">
        <v>-2.7303497557148595</v>
      </c>
      <c r="G267">
        <f t="shared" si="8"/>
        <v>-0.67902755319650498</v>
      </c>
      <c r="H267">
        <f t="shared" si="9"/>
        <v>0.33309211217470941</v>
      </c>
    </row>
    <row r="268" spans="5:8" x14ac:dyDescent="0.25">
      <c r="E268" s="29">
        <v>2.66</v>
      </c>
      <c r="F268" s="5">
        <v>-2.6424710890195722</v>
      </c>
      <c r="G268">
        <f t="shared" si="8"/>
        <v>-0.70633105075365421</v>
      </c>
      <c r="H268">
        <f t="shared" si="9"/>
        <v>0.32616531915495844</v>
      </c>
    </row>
    <row r="269" spans="5:8" x14ac:dyDescent="0.25">
      <c r="E269" s="29">
        <v>2.67</v>
      </c>
      <c r="F269" s="5">
        <v>-2.5527827999876371</v>
      </c>
      <c r="G269">
        <f t="shared" si="8"/>
        <v>-0.73275576164384937</v>
      </c>
      <c r="H269">
        <f t="shared" si="9"/>
        <v>0.31896988509297108</v>
      </c>
    </row>
    <row r="270" spans="5:8" x14ac:dyDescent="0.25">
      <c r="E270" s="29">
        <v>2.68</v>
      </c>
      <c r="F270" s="5">
        <v>-2.4613776082654328</v>
      </c>
      <c r="G270">
        <f t="shared" si="8"/>
        <v>-0.75828358964372633</v>
      </c>
      <c r="H270">
        <f t="shared" si="9"/>
        <v>0.31151468833653301</v>
      </c>
    </row>
    <row r="271" spans="5:8" x14ac:dyDescent="0.25">
      <c r="E271" s="29">
        <v>2.69</v>
      </c>
      <c r="F271" s="5">
        <v>-2.3683491752703243</v>
      </c>
      <c r="G271">
        <f t="shared" si="8"/>
        <v>-0.78289736572638013</v>
      </c>
      <c r="H271">
        <f t="shared" si="9"/>
        <v>0.30380878355968266</v>
      </c>
    </row>
    <row r="272" spans="5:8" x14ac:dyDescent="0.25">
      <c r="E272" s="29">
        <v>2.7</v>
      </c>
      <c r="F272" s="5">
        <v>-2.2737920189278267</v>
      </c>
      <c r="G272">
        <f t="shared" si="8"/>
        <v>-0.80658085747908392</v>
      </c>
      <c r="H272">
        <f t="shared" si="9"/>
        <v>0.29586139244365517</v>
      </c>
    </row>
    <row r="273" spans="5:8" x14ac:dyDescent="0.25">
      <c r="E273" s="29">
        <v>2.71</v>
      </c>
      <c r="F273" s="5">
        <v>-2.1778014281818079</v>
      </c>
      <c r="G273">
        <f t="shared" si="8"/>
        <v>-0.82931877766836171</v>
      </c>
      <c r="H273">
        <f t="shared" si="9"/>
        <v>0.28768189426791813</v>
      </c>
    </row>
    <row r="274" spans="5:8" x14ac:dyDescent="0.25">
      <c r="E274" s="29">
        <v>2.72</v>
      </c>
      <c r="F274" s="5">
        <v>-2.080473377115255</v>
      </c>
      <c r="G274">
        <f t="shared" si="8"/>
        <v>-0.85109679195018029</v>
      </c>
      <c r="H274">
        <f t="shared" si="9"/>
        <v>0.27927981641982524</v>
      </c>
    </row>
    <row r="275" spans="5:8" x14ac:dyDescent="0.25">
      <c r="E275" s="29">
        <v>2.73</v>
      </c>
      <c r="F275" s="5">
        <v>-1.9819044388013949</v>
      </c>
      <c r="G275">
        <f t="shared" si="8"/>
        <v>-0.87190152572133239</v>
      </c>
      <c r="H275">
        <f t="shared" si="9"/>
        <v>0.27066482483146787</v>
      </c>
    </row>
    <row r="276" spans="5:8" x14ac:dyDescent="0.25">
      <c r="E276" s="29">
        <v>2.74</v>
      </c>
      <c r="F276" s="5">
        <v>-1.8821916991813306</v>
      </c>
      <c r="G276">
        <f t="shared" si="8"/>
        <v>-0.8917205701093468</v>
      </c>
      <c r="H276">
        <f t="shared" si="9"/>
        <v>0.26184671435231427</v>
      </c>
    </row>
    <row r="277" spans="5:8" x14ac:dyDescent="0.25">
      <c r="E277" s="29">
        <v>2.75</v>
      </c>
      <c r="F277" s="5">
        <v>-1.7814326706071018</v>
      </c>
      <c r="G277">
        <f t="shared" si="8"/>
        <v>-0.9105424871011597</v>
      </c>
      <c r="H277">
        <f t="shared" si="9"/>
        <v>0.2528353990662619</v>
      </c>
    </row>
    <row r="278" spans="5:8" x14ac:dyDescent="0.25">
      <c r="E278" s="29">
        <v>2.76</v>
      </c>
      <c r="F278" s="5">
        <v>-1.6797252056193812</v>
      </c>
      <c r="G278">
        <f t="shared" si="8"/>
        <v>-0.92835681380723034</v>
      </c>
      <c r="H278">
        <f t="shared" si="9"/>
        <v>0.24364090256172014</v>
      </c>
    </row>
    <row r="279" spans="5:8" x14ac:dyDescent="0.25">
      <c r="E279" s="29">
        <v>2.77</v>
      </c>
      <c r="F279" s="5">
        <v>-1.5771674106812241</v>
      </c>
      <c r="G279">
        <f t="shared" si="8"/>
        <v>-0.94515406586342454</v>
      </c>
      <c r="H279">
        <f t="shared" si="9"/>
        <v>0.23427334816336665</v>
      </c>
    </row>
    <row r="280" spans="5:8" x14ac:dyDescent="0.25">
      <c r="E280" s="29">
        <v>2.78</v>
      </c>
      <c r="F280" s="5">
        <v>-1.4738575599852359</v>
      </c>
      <c r="G280">
        <f t="shared" si="8"/>
        <v>-0.96092573997023645</v>
      </c>
      <c r="H280">
        <f t="shared" si="9"/>
        <v>0.22474294913419854</v>
      </c>
    </row>
    <row r="281" spans="5:8" x14ac:dyDescent="0.25">
      <c r="E281" s="29">
        <v>2.79</v>
      </c>
      <c r="F281" s="5">
        <v>-1.3698940096935579</v>
      </c>
      <c r="G281">
        <f t="shared" si="8"/>
        <v>-0.97566431557008915</v>
      </c>
      <c r="H281">
        <f t="shared" si="9"/>
        <v>0.21505999885649668</v>
      </c>
    </row>
    <row r="282" spans="5:8" x14ac:dyDescent="0.25">
      <c r="E282" s="29">
        <v>2.8</v>
      </c>
      <c r="F282" s="5">
        <v>-1.265375112267046</v>
      </c>
      <c r="G282">
        <f t="shared" si="8"/>
        <v>-0.98936325566702443</v>
      </c>
      <c r="H282">
        <f t="shared" si="9"/>
        <v>0.20523486100031132</v>
      </c>
    </row>
    <row r="283" spans="5:8" x14ac:dyDescent="0.25">
      <c r="E283" s="29">
        <v>2.81</v>
      </c>
      <c r="F283" s="5">
        <v>-1.1603991312089581</v>
      </c>
      <c r="G283">
        <f t="shared" si="8"/>
        <v>-1.0020170067896952</v>
      </c>
      <c r="H283">
        <f t="shared" si="9"/>
        <v>0.1952779596880275</v>
      </c>
    </row>
    <row r="284" spans="5:8" x14ac:dyDescent="0.25">
      <c r="E284" s="29">
        <v>2.82</v>
      </c>
      <c r="F284" s="5">
        <v>-1.0550641563789687</v>
      </c>
      <c r="G284">
        <f t="shared" si="8"/>
        <v>-1.0136209981017845</v>
      </c>
      <c r="H284">
        <f t="shared" si="9"/>
        <v>0.18519976966357032</v>
      </c>
    </row>
    <row r="285" spans="5:8" x14ac:dyDescent="0.25">
      <c r="E285" s="29">
        <v>2.83</v>
      </c>
      <c r="F285" s="5">
        <v>-0.9494680195777796</v>
      </c>
      <c r="G285">
        <f t="shared" si="8"/>
        <v>-1.0241716396655745</v>
      </c>
      <c r="H285">
        <f t="shared" si="9"/>
        <v>0.1750108064747333</v>
      </c>
    </row>
    <row r="286" spans="5:8" x14ac:dyDescent="0.25">
      <c r="E286" s="29">
        <v>2.84</v>
      </c>
      <c r="F286" s="5">
        <v>-0.84370821094903736</v>
      </c>
      <c r="G286">
        <f t="shared" si="8"/>
        <v>-1.033666319861352</v>
      </c>
      <c r="H286">
        <f t="shared" si="9"/>
        <v>0.16472161667709889</v>
      </c>
    </row>
    <row r="287" spans="5:8" x14ac:dyDescent="0.25">
      <c r="E287" s="29">
        <v>2.85</v>
      </c>
      <c r="F287" s="5">
        <v>-0.7378817959084063</v>
      </c>
      <c r="G287">
        <f t="shared" si="8"/>
        <v>-1.0421034019708426</v>
      </c>
      <c r="H287">
        <f t="shared" si="9"/>
        <v>0.15434276806793767</v>
      </c>
    </row>
    <row r="288" spans="5:8" x14ac:dyDescent="0.25">
      <c r="E288" s="29">
        <v>2.86</v>
      </c>
      <c r="F288" s="5">
        <v>-0.63208533272319445</v>
      </c>
      <c r="G288">
        <f t="shared" si="8"/>
        <v>-1.0494822199299265</v>
      </c>
      <c r="H288">
        <f t="shared" si="9"/>
        <v>0.14388483995843404</v>
      </c>
    </row>
    <row r="289" spans="5:8" x14ac:dyDescent="0.25">
      <c r="E289" s="29">
        <v>2.87</v>
      </c>
      <c r="F289" s="5">
        <v>-0.52641479111162914</v>
      </c>
      <c r="G289">
        <f t="shared" si="8"/>
        <v>-1.0558030732571586</v>
      </c>
      <c r="H289">
        <f t="shared" si="9"/>
        <v>0.13335841349249838</v>
      </c>
    </row>
    <row r="290" spans="5:8" x14ac:dyDescent="0.25">
      <c r="E290" s="29">
        <v>2.88</v>
      </c>
      <c r="F290" s="5">
        <v>-0.42096547146527469</v>
      </c>
      <c r="G290">
        <f t="shared" si="8"/>
        <v>-1.0610672211682748</v>
      </c>
      <c r="H290">
        <f t="shared" si="9"/>
        <v>0.12277406202037144</v>
      </c>
    </row>
    <row r="291" spans="5:8" x14ac:dyDescent="0.25">
      <c r="E291" s="29">
        <v>2.89</v>
      </c>
      <c r="F291" s="5">
        <v>-0.31583192507343544</v>
      </c>
      <c r="G291">
        <f t="shared" si="8"/>
        <v>-1.0652768758829276</v>
      </c>
      <c r="H291">
        <f t="shared" si="9"/>
        <v>0.11214234153511518</v>
      </c>
    </row>
    <row r="292" spans="5:8" x14ac:dyDescent="0.25">
      <c r="E292" s="29">
        <v>2.9</v>
      </c>
      <c r="F292" s="5">
        <v>-0.21110787544813059</v>
      </c>
      <c r="G292">
        <f t="shared" si="8"/>
        <v>-1.0684351951336619</v>
      </c>
      <c r="H292">
        <f t="shared" si="9"/>
        <v>0.10147378118003246</v>
      </c>
    </row>
    <row r="293" spans="5:8" x14ac:dyDescent="0.25">
      <c r="E293" s="29">
        <v>2.91</v>
      </c>
      <c r="F293" s="5">
        <v>-0.10688614047971395</v>
      </c>
      <c r="G293">
        <f t="shared" si="8"/>
        <v>-1.0705462738881433</v>
      </c>
      <c r="H293">
        <f t="shared" si="9"/>
        <v>9.0778873834923182E-2</v>
      </c>
    </row>
    <row r="294" spans="5:8" x14ac:dyDescent="0.25">
      <c r="E294" s="29">
        <v>2.92</v>
      </c>
      <c r="F294" s="5">
        <v>-3.2585559352592908E-3</v>
      </c>
      <c r="G294">
        <f t="shared" si="8"/>
        <v>-1.0716151352929404</v>
      </c>
      <c r="H294">
        <f t="shared" si="9"/>
        <v>8.0068066789017997E-2</v>
      </c>
    </row>
    <row r="295" spans="5:8" x14ac:dyDescent="0.25">
      <c r="E295" s="29">
        <v>2.93</v>
      </c>
      <c r="F295" s="5">
        <v>9.9684099974497356E-2</v>
      </c>
      <c r="G295">
        <f t="shared" si="8"/>
        <v>-1.071647720852293</v>
      </c>
      <c r="H295">
        <f t="shared" si="9"/>
        <v>6.9351752508291578E-2</v>
      </c>
    </row>
    <row r="296" spans="5:8" x14ac:dyDescent="0.25">
      <c r="E296" s="29">
        <v>2.94</v>
      </c>
      <c r="F296" s="5">
        <v>0.20185218087182633</v>
      </c>
      <c r="G296">
        <f t="shared" si="8"/>
        <v>-1.070650879852548</v>
      </c>
      <c r="H296">
        <f t="shared" si="9"/>
        <v>5.8640259504767603E-2</v>
      </c>
    </row>
    <row r="297" spans="5:8" x14ac:dyDescent="0.25">
      <c r="E297" s="29">
        <v>2.95</v>
      </c>
      <c r="F297" s="5">
        <v>0.30315724493879626</v>
      </c>
      <c r="G297">
        <f t="shared" si="8"/>
        <v>-1.0686323580438297</v>
      </c>
      <c r="H297">
        <f t="shared" si="9"/>
        <v>4.7943843315285464E-2</v>
      </c>
    </row>
    <row r="298" spans="5:8" x14ac:dyDescent="0.25">
      <c r="E298" s="29">
        <v>2.96</v>
      </c>
      <c r="F298" s="5">
        <v>0.4035121265318371</v>
      </c>
      <c r="G298">
        <f t="shared" si="8"/>
        <v>-1.0656007855944418</v>
      </c>
      <c r="H298">
        <f t="shared" si="9"/>
        <v>3.7272677597094336E-2</v>
      </c>
    </row>
    <row r="299" spans="5:8" x14ac:dyDescent="0.25">
      <c r="E299" s="29">
        <v>2.97</v>
      </c>
      <c r="F299" s="5">
        <v>0.50283100629792099</v>
      </c>
      <c r="G299">
        <f t="shared" si="8"/>
        <v>-1.0615656643291234</v>
      </c>
      <c r="H299">
        <f t="shared" si="9"/>
        <v>2.6636845347476266E-2</v>
      </c>
    </row>
    <row r="300" spans="5:8" x14ac:dyDescent="0.25">
      <c r="E300" s="29">
        <v>2.98</v>
      </c>
      <c r="F300" s="5">
        <v>0.60102947969543352</v>
      </c>
      <c r="G300">
        <f t="shared" si="8"/>
        <v>-1.0565373542661443</v>
      </c>
      <c r="H300">
        <f t="shared" si="9"/>
        <v>1.6046330254500151E-2</v>
      </c>
    </row>
    <row r="301" spans="5:8" x14ac:dyDescent="0.25">
      <c r="E301" s="29">
        <v>2.99</v>
      </c>
      <c r="F301" s="5">
        <v>0.69802462423197809</v>
      </c>
      <c r="G301">
        <f t="shared" si="8"/>
        <v>-1.0505270594691898</v>
      </c>
      <c r="H301">
        <f t="shared" si="9"/>
        <v>5.5110081858232383E-3</v>
      </c>
    </row>
    <row r="302" spans="5:8" x14ac:dyDescent="0.25">
      <c r="E302" s="29">
        <v>3</v>
      </c>
      <c r="F302" s="5">
        <v>0.79373506486752365</v>
      </c>
      <c r="G302">
        <f t="shared" si="8"/>
        <v>-1.0435468132268702</v>
      </c>
      <c r="H302">
        <f t="shared" si="9"/>
        <v>-4.9593611776568378E-3</v>
      </c>
    </row>
    <row r="303" spans="5:8" x14ac:dyDescent="0.25">
      <c r="E303" s="29">
        <v>3.01</v>
      </c>
      <c r="F303" s="5">
        <v>0.88808103794841997</v>
      </c>
      <c r="G303">
        <f t="shared" si="8"/>
        <v>-1.0356094625781951</v>
      </c>
      <c r="H303">
        <f t="shared" si="9"/>
        <v>-1.5355142556681942E-2</v>
      </c>
    </row>
    <row r="304" spans="5:8" x14ac:dyDescent="0.25">
      <c r="E304" s="29">
        <v>3.02</v>
      </c>
      <c r="F304" s="5">
        <v>0.98098445346101881</v>
      </c>
      <c r="G304">
        <f t="shared" si="8"/>
        <v>-1.0267286521987107</v>
      </c>
      <c r="H304">
        <f t="shared" si="9"/>
        <v>-2.566683313056671E-2</v>
      </c>
    </row>
    <row r="305" spans="5:8" x14ac:dyDescent="0.25">
      <c r="E305" s="29">
        <v>3.03</v>
      </c>
      <c r="F305" s="5">
        <v>1.0723689553926192</v>
      </c>
      <c r="G305">
        <f t="shared" si="8"/>
        <v>-1.0169188076641007</v>
      </c>
      <c r="H305">
        <f t="shared" si="9"/>
        <v>-3.5885070429880546E-2</v>
      </c>
    </row>
    <row r="306" spans="5:8" x14ac:dyDescent="0.25">
      <c r="E306" s="29">
        <v>3.04</v>
      </c>
      <c r="F306" s="5">
        <v>1.1621599805703013</v>
      </c>
      <c r="G306">
        <f t="shared" si="8"/>
        <v>-1.0061951181101743</v>
      </c>
      <c r="H306">
        <f t="shared" si="9"/>
        <v>-4.6000640058752151E-2</v>
      </c>
    </row>
    <row r="307" spans="5:8" x14ac:dyDescent="0.25">
      <c r="E307" s="29">
        <v>3.05</v>
      </c>
      <c r="F307" s="5">
        <v>1.2502848154359802</v>
      </c>
      <c r="G307">
        <f t="shared" si="8"/>
        <v>-0.99457351830447149</v>
      </c>
      <c r="H307">
        <f t="shared" si="9"/>
        <v>-5.6004483240825166E-2</v>
      </c>
    </row>
    <row r="308" spans="5:8" x14ac:dyDescent="0.25">
      <c r="E308" s="29">
        <v>3.06</v>
      </c>
      <c r="F308" s="5">
        <v>1.3366726510831324</v>
      </c>
      <c r="G308">
        <f t="shared" si="8"/>
        <v>-0.9820706701501114</v>
      </c>
      <c r="H308">
        <f t="shared" si="9"/>
        <v>-6.5887704183098306E-2</v>
      </c>
    </row>
    <row r="309" spans="5:8" x14ac:dyDescent="0.25">
      <c r="E309" s="29">
        <v>3.07</v>
      </c>
      <c r="F309" s="5">
        <v>1.4212546364596128</v>
      </c>
      <c r="G309">
        <f t="shared" si="8"/>
        <v>-0.96870394363928036</v>
      </c>
      <c r="H309">
        <f t="shared" si="9"/>
        <v>-7.5641577252045053E-2</v>
      </c>
    </row>
    <row r="310" spans="5:8" x14ac:dyDescent="0.25">
      <c r="E310" s="29">
        <v>3.08</v>
      </c>
      <c r="F310" s="5">
        <v>1.5039639293953231</v>
      </c>
      <c r="G310">
        <f t="shared" si="8"/>
        <v>-0.95449139727468391</v>
      </c>
      <c r="H310">
        <f t="shared" si="9"/>
        <v>-8.5257553956615093E-2</v>
      </c>
    </row>
    <row r="311" spans="5:8" x14ac:dyDescent="0.25">
      <c r="E311" s="29">
        <v>3.09</v>
      </c>
      <c r="F311" s="5">
        <v>1.5847357458810463</v>
      </c>
      <c r="G311">
        <f t="shared" si="8"/>
        <v>-0.93945175798073099</v>
      </c>
      <c r="H311">
        <f t="shared" si="9"/>
        <v>-9.4727269732891958E-2</v>
      </c>
    </row>
    <row r="312" spans="5:8" x14ac:dyDescent="0.25">
      <c r="E312" s="29">
        <v>3.1</v>
      </c>
      <c r="F312" s="5">
        <v>1.6635074072535971</v>
      </c>
      <c r="G312">
        <f t="shared" si="8"/>
        <v>-0.92360440052192017</v>
      </c>
      <c r="H312">
        <f t="shared" si="9"/>
        <v>-0.10404255052540543</v>
      </c>
    </row>
    <row r="313" spans="5:8" x14ac:dyDescent="0.25">
      <c r="E313" s="29">
        <v>3.11</v>
      </c>
      <c r="F313" s="5">
        <v>1.7402183852153905</v>
      </c>
      <c r="G313">
        <f t="shared" si="8"/>
        <v>-0.90696932644938455</v>
      </c>
      <c r="H313">
        <f t="shared" si="9"/>
        <v>-0.11319541916026175</v>
      </c>
    </row>
    <row r="314" spans="5:8" x14ac:dyDescent="0.25">
      <c r="E314" s="29">
        <v>3.12</v>
      </c>
      <c r="F314" s="5">
        <v>1.8148103449994788</v>
      </c>
      <c r="G314">
        <f t="shared" si="8"/>
        <v>-0.88956714259723024</v>
      </c>
      <c r="H314">
        <f t="shared" si="9"/>
        <v>-0.12217810150549503</v>
      </c>
    </row>
    <row r="315" spans="5:8" x14ac:dyDescent="0.25">
      <c r="E315" s="29">
        <v>3.13</v>
      </c>
      <c r="F315" s="5">
        <v>1.8872271861880683</v>
      </c>
      <c r="G315">
        <f t="shared" si="8"/>
        <v>-0.87141903914723584</v>
      </c>
      <c r="H315">
        <f t="shared" si="9"/>
        <v>-0.13098303241421719</v>
      </c>
    </row>
    <row r="316" spans="5:8" x14ac:dyDescent="0.25">
      <c r="E316" s="29">
        <v>3.14</v>
      </c>
      <c r="F316" s="5">
        <v>1.9574150815214826</v>
      </c>
      <c r="G316">
        <f t="shared" si="8"/>
        <v>-0.85254676728535472</v>
      </c>
      <c r="H316">
        <f t="shared" si="9"/>
        <v>-0.13960286144638034</v>
      </c>
    </row>
    <row r="317" spans="5:8" x14ac:dyDescent="0.25">
      <c r="E317" s="29">
        <v>3.15</v>
      </c>
      <c r="F317" s="5">
        <v>2.0253225135862452</v>
      </c>
      <c r="G317">
        <f t="shared" si="8"/>
        <v>-0.83297261647014031</v>
      </c>
      <c r="H317">
        <f t="shared" si="9"/>
        <v>-0.14803045836515763</v>
      </c>
    </row>
    <row r="318" spans="5:8" x14ac:dyDescent="0.25">
      <c r="E318" s="29">
        <v>3.16</v>
      </c>
      <c r="F318" s="5">
        <v>2.0909003091157397</v>
      </c>
      <c r="G318">
        <f t="shared" si="8"/>
        <v>-0.8127193913342774</v>
      </c>
      <c r="H318">
        <f t="shared" si="9"/>
        <v>-0.15625891840417991</v>
      </c>
    </row>
    <row r="319" spans="5:8" x14ac:dyDescent="0.25">
      <c r="E319" s="29">
        <v>3.17</v>
      </c>
      <c r="F319" s="5">
        <v>2.1541016712812446</v>
      </c>
      <c r="G319">
        <f t="shared" si="8"/>
        <v>-0.79181038824312044</v>
      </c>
      <c r="H319">
        <f t="shared" si="9"/>
        <v>-0.16428156730206672</v>
      </c>
    </row>
    <row r="320" spans="5:8" x14ac:dyDescent="0.25">
      <c r="E320" s="29">
        <v>3.18</v>
      </c>
      <c r="F320" s="5">
        <v>2.2148822096835579</v>
      </c>
      <c r="G320">
        <f t="shared" si="8"/>
        <v>-0.7702693715303075</v>
      </c>
      <c r="H320">
        <f t="shared" si="9"/>
        <v>-0.17209196610093405</v>
      </c>
    </row>
    <row r="321" spans="5:8" x14ac:dyDescent="0.25">
      <c r="E321" s="29">
        <v>3.19</v>
      </c>
      <c r="F321" s="5">
        <v>2.2731999679895285</v>
      </c>
      <c r="G321">
        <f t="shared" si="8"/>
        <v>-0.74812054943347239</v>
      </c>
      <c r="H321">
        <f t="shared" si="9"/>
        <v>-0.17968391570575279</v>
      </c>
    </row>
    <row r="322" spans="5:8" x14ac:dyDescent="0.25">
      <c r="E322" s="29">
        <v>3.2</v>
      </c>
      <c r="F322" s="5">
        <v>2.3290154495049729</v>
      </c>
      <c r="G322">
        <f t="shared" si="8"/>
        <v>-0.72538854975357658</v>
      </c>
      <c r="H322">
        <f t="shared" si="9"/>
        <v>-0.1870514612016882</v>
      </c>
    </row>
    <row r="323" spans="5:8" x14ac:dyDescent="0.25">
      <c r="E323" s="29">
        <v>3.21</v>
      </c>
      <c r="F323" s="5">
        <v>2.3822916402615362</v>
      </c>
      <c r="G323">
        <f t="shared" si="8"/>
        <v>-0.70209839525852735</v>
      </c>
      <c r="H323">
        <f t="shared" si="9"/>
        <v>-0.19418889592674857</v>
      </c>
    </row>
    <row r="324" spans="5:8" x14ac:dyDescent="0.25">
      <c r="E324" s="29">
        <v>3.22</v>
      </c>
      <c r="F324" s="5">
        <v>2.432994029922205</v>
      </c>
      <c r="G324">
        <f t="shared" ref="G324:G387" si="10">G323+F323*(E324-E323)</f>
        <v>-0.67827547885591144</v>
      </c>
      <c r="H324">
        <f t="shared" ref="H324:H387" si="11">H323+G323*(E324-E323)+0.5*F323*(E324-E323)^2</f>
        <v>-0.20109076529732092</v>
      </c>
    </row>
    <row r="325" spans="5:8" x14ac:dyDescent="0.25">
      <c r="E325" s="29">
        <v>3.23</v>
      </c>
      <c r="F325" s="5">
        <v>2.4810906304297036</v>
      </c>
      <c r="G325">
        <f t="shared" si="10"/>
        <v>-0.65394553855668991</v>
      </c>
      <c r="H325">
        <f t="shared" si="11"/>
        <v>-0.20775187038438378</v>
      </c>
    </row>
    <row r="326" spans="5:8" x14ac:dyDescent="0.25">
      <c r="E326" s="29">
        <v>3.24</v>
      </c>
      <c r="F326" s="5">
        <v>2.526551992167279</v>
      </c>
      <c r="G326">
        <f t="shared" si="10"/>
        <v>-0.6291346322523923</v>
      </c>
      <c r="H326">
        <f t="shared" si="11"/>
        <v>-0.21416727123842935</v>
      </c>
    </row>
    <row r="327" spans="5:8" x14ac:dyDescent="0.25">
      <c r="E327" s="29">
        <v>3.25</v>
      </c>
      <c r="F327" s="5">
        <v>2.5693512179840829</v>
      </c>
      <c r="G327">
        <f t="shared" si="10"/>
        <v>-0.60386911233072005</v>
      </c>
      <c r="H327">
        <f t="shared" si="11"/>
        <v>-0.22033228996134477</v>
      </c>
    </row>
    <row r="328" spans="5:8" x14ac:dyDescent="0.25">
      <c r="E328" s="29">
        <v>3.26</v>
      </c>
      <c r="F328" s="5">
        <v>2.609463974846888</v>
      </c>
      <c r="G328">
        <f t="shared" si="10"/>
        <v>-0.57817560015087976</v>
      </c>
      <c r="H328">
        <f t="shared" si="11"/>
        <v>-0.22624251352375263</v>
      </c>
    </row>
    <row r="329" spans="5:8" x14ac:dyDescent="0.25">
      <c r="E329" s="29">
        <v>3.27</v>
      </c>
      <c r="F329" s="5">
        <v>2.646868503063061</v>
      </c>
      <c r="G329">
        <f t="shared" si="10"/>
        <v>-0.55208096040241028</v>
      </c>
      <c r="H329">
        <f t="shared" si="11"/>
        <v>-0.23189379632651921</v>
      </c>
    </row>
    <row r="330" spans="5:8" x14ac:dyDescent="0.25">
      <c r="E330" s="29">
        <v>3.28</v>
      </c>
      <c r="F330" s="5">
        <v>2.6815456233896189</v>
      </c>
      <c r="G330">
        <f t="shared" si="10"/>
        <v>-0.52561227537178024</v>
      </c>
      <c r="H330">
        <f t="shared" si="11"/>
        <v>-0.23728226250539006</v>
      </c>
    </row>
    <row r="331" spans="5:8" x14ac:dyDescent="0.25">
      <c r="E331" s="29">
        <v>3.29</v>
      </c>
      <c r="F331" s="5">
        <v>2.7134787416047046</v>
      </c>
      <c r="G331">
        <f t="shared" si="10"/>
        <v>-0.49879681913788343</v>
      </c>
      <c r="H331">
        <f t="shared" si="11"/>
        <v>-0.24240430797793849</v>
      </c>
    </row>
    <row r="332" spans="5:8" x14ac:dyDescent="0.25">
      <c r="E332" s="29">
        <v>3.3</v>
      </c>
      <c r="F332" s="5">
        <v>2.7426538509177179</v>
      </c>
      <c r="G332">
        <f t="shared" si="10"/>
        <v>-0.47166203172183696</v>
      </c>
      <c r="H332">
        <f t="shared" si="11"/>
        <v>-0.247256602232237</v>
      </c>
    </row>
    <row r="333" spans="5:8" x14ac:dyDescent="0.25">
      <c r="E333" s="29">
        <v>3.31</v>
      </c>
      <c r="F333" s="5">
        <v>2.7690595320356817</v>
      </c>
      <c r="G333">
        <f t="shared" si="10"/>
        <v>-0.44423549321265915</v>
      </c>
      <c r="H333">
        <f t="shared" si="11"/>
        <v>-0.25183608985690958</v>
      </c>
    </row>
    <row r="334" spans="5:8" x14ac:dyDescent="0.25">
      <c r="E334" s="29">
        <v>3.32</v>
      </c>
      <c r="F334" s="5">
        <v>2.7926869508574725</v>
      </c>
      <c r="G334">
        <f t="shared" si="10"/>
        <v>-0.41654489789230292</v>
      </c>
      <c r="H334">
        <f t="shared" si="11"/>
        <v>-0.2561399918124343</v>
      </c>
    </row>
    <row r="335" spans="5:8" x14ac:dyDescent="0.25">
      <c r="E335" s="29">
        <v>3.33</v>
      </c>
      <c r="F335" s="5">
        <v>2.8135298540066791</v>
      </c>
      <c r="G335">
        <f t="shared" si="10"/>
        <v>-0.38861802838372755</v>
      </c>
      <c r="H335">
        <f t="shared" si="11"/>
        <v>-0.26016580644381454</v>
      </c>
    </row>
    <row r="336" spans="5:8" x14ac:dyDescent="0.25">
      <c r="E336" s="29">
        <v>3.34</v>
      </c>
      <c r="F336" s="5">
        <v>2.8315845619714688</v>
      </c>
      <c r="G336">
        <f t="shared" si="10"/>
        <v>-0.36048272984366136</v>
      </c>
      <c r="H336">
        <f t="shared" si="11"/>
        <v>-0.2639113102349514</v>
      </c>
    </row>
    <row r="337" spans="5:8" x14ac:dyDescent="0.25">
      <c r="E337" s="29">
        <v>3.35</v>
      </c>
      <c r="F337" s="5">
        <v>2.8468499600412809</v>
      </c>
      <c r="G337">
        <f t="shared" si="10"/>
        <v>-0.33216688422394602</v>
      </c>
      <c r="H337">
        <f t="shared" si="11"/>
        <v>-0.2673745583052895</v>
      </c>
    </row>
    <row r="338" spans="5:8" x14ac:dyDescent="0.25">
      <c r="E338" s="29">
        <v>3.36</v>
      </c>
      <c r="F338" s="5">
        <v>2.8593274870300838</v>
      </c>
      <c r="G338">
        <f t="shared" si="10"/>
        <v>-0.30369838462353382</v>
      </c>
      <c r="H338">
        <f t="shared" si="11"/>
        <v>-0.27055388464952684</v>
      </c>
    </row>
    <row r="339" spans="5:8" x14ac:dyDescent="0.25">
      <c r="E339" s="29">
        <v>3.37</v>
      </c>
      <c r="F339" s="5">
        <v>2.8690211216737511</v>
      </c>
      <c r="G339">
        <f t="shared" si="10"/>
        <v>-0.27510510975323232</v>
      </c>
      <c r="H339">
        <f t="shared" si="11"/>
        <v>-0.27344790212141074</v>
      </c>
    </row>
    <row r="340" spans="5:8" x14ac:dyDescent="0.25">
      <c r="E340" s="29">
        <v>3.38</v>
      </c>
      <c r="F340" s="5">
        <v>2.8759373669201671</v>
      </c>
      <c r="G340">
        <f t="shared" si="10"/>
        <v>-0.24641489853649542</v>
      </c>
      <c r="H340">
        <f t="shared" si="11"/>
        <v>-0.27605550216285935</v>
      </c>
    </row>
    <row r="341" spans="5:8" x14ac:dyDescent="0.25">
      <c r="E341" s="29">
        <v>3.39</v>
      </c>
      <c r="F341" s="5">
        <v>2.8800852320008565</v>
      </c>
      <c r="G341">
        <f t="shared" si="10"/>
        <v>-0.21765552486729309</v>
      </c>
      <c r="H341">
        <f t="shared" si="11"/>
        <v>-0.27837585427987832</v>
      </c>
    </row>
    <row r="342" spans="5:8" x14ac:dyDescent="0.25">
      <c r="E342" s="29">
        <v>3.4</v>
      </c>
      <c r="F342" s="5">
        <v>2.8814762123116511</v>
      </c>
      <c r="G342">
        <f t="shared" si="10"/>
        <v>-0.18885467254728514</v>
      </c>
      <c r="H342">
        <f t="shared" si="11"/>
        <v>-0.28040840526695116</v>
      </c>
    </row>
    <row r="343" spans="5:8" x14ac:dyDescent="0.25">
      <c r="E343" s="29">
        <v>3.41</v>
      </c>
      <c r="F343" s="5">
        <v>2.8801242672206575</v>
      </c>
      <c r="G343">
        <f t="shared" si="10"/>
        <v>-0.16003991042416796</v>
      </c>
      <c r="H343">
        <f t="shared" si="11"/>
        <v>-0.28215287818180845</v>
      </c>
    </row>
    <row r="344" spans="5:8" x14ac:dyDescent="0.25">
      <c r="E344" s="29">
        <v>3.42</v>
      </c>
      <c r="F344" s="5">
        <v>2.8760457957138459</v>
      </c>
      <c r="G344">
        <f t="shared" si="10"/>
        <v>-0.131238667751962</v>
      </c>
      <c r="H344">
        <f t="shared" si="11"/>
        <v>-0.28360927107268907</v>
      </c>
    </row>
    <row r="345" spans="5:8" x14ac:dyDescent="0.25">
      <c r="E345" s="29">
        <v>3.43</v>
      </c>
      <c r="F345" s="5">
        <v>2.8692596100031778</v>
      </c>
      <c r="G345">
        <f t="shared" si="10"/>
        <v>-0.10247820979482287</v>
      </c>
      <c r="H345">
        <f t="shared" si="11"/>
        <v>-0.284777855460423</v>
      </c>
    </row>
    <row r="346" spans="5:8" x14ac:dyDescent="0.25">
      <c r="E346" s="29">
        <v>3.44</v>
      </c>
      <c r="F346" s="5">
        <v>2.8597869070742243</v>
      </c>
      <c r="G346">
        <f t="shared" si="10"/>
        <v>-7.378561369479171E-2</v>
      </c>
      <c r="H346">
        <f t="shared" si="11"/>
        <v>-0.28565917457787104</v>
      </c>
    </row>
    <row r="347" spans="5:8" x14ac:dyDescent="0.25">
      <c r="E347" s="29">
        <v>3.45</v>
      </c>
      <c r="F347" s="5">
        <v>2.8476512382221446</v>
      </c>
      <c r="G347">
        <f t="shared" si="10"/>
        <v>-4.5187744624048808E-2</v>
      </c>
      <c r="H347">
        <f t="shared" si="11"/>
        <v>-0.28625404136946525</v>
      </c>
    </row>
    <row r="348" spans="5:8" x14ac:dyDescent="0.25">
      <c r="E348" s="29">
        <v>3.46</v>
      </c>
      <c r="F348" s="5">
        <v>2.8328784766056585</v>
      </c>
      <c r="G348">
        <f t="shared" si="10"/>
        <v>-1.6711232241827967E-2</v>
      </c>
      <c r="H348">
        <f t="shared" si="11"/>
        <v>-0.2865635362537946</v>
      </c>
    </row>
    <row r="349" spans="5:8" x14ac:dyDescent="0.25">
      <c r="E349" s="29">
        <v>3.47</v>
      </c>
      <c r="F349" s="5">
        <v>2.8154967828852286</v>
      </c>
      <c r="G349">
        <f t="shared" si="10"/>
        <v>1.1617552524229271E-2</v>
      </c>
      <c r="H349">
        <f t="shared" si="11"/>
        <v>-0.28658900465238257</v>
      </c>
    </row>
    <row r="350" spans="5:8" x14ac:dyDescent="0.25">
      <c r="E350" s="29">
        <v>3.48</v>
      </c>
      <c r="F350" s="5">
        <v>2.7955365689165728</v>
      </c>
      <c r="G350">
        <f t="shared" si="10"/>
        <v>3.9772520353080959E-2</v>
      </c>
      <c r="H350">
        <f t="shared" si="11"/>
        <v>-0.28633205428799602</v>
      </c>
    </row>
    <row r="351" spans="5:8" x14ac:dyDescent="0.25">
      <c r="E351" s="29">
        <v>3.49</v>
      </c>
      <c r="F351" s="5">
        <v>2.7730304596247444</v>
      </c>
      <c r="G351">
        <f t="shared" si="10"/>
        <v>6.7727886042247332E-2</v>
      </c>
      <c r="H351">
        <f t="shared" si="11"/>
        <v>-0.28579455225601935</v>
      </c>
    </row>
    <row r="352" spans="5:8" x14ac:dyDescent="0.25">
      <c r="E352" s="29">
        <v>3.5</v>
      </c>
      <c r="F352" s="5">
        <v>2.7480132530228882</v>
      </c>
      <c r="G352">
        <f t="shared" si="10"/>
        <v>9.5458190638494186E-2</v>
      </c>
      <c r="H352">
        <f t="shared" si="11"/>
        <v>-0.28497862187261563</v>
      </c>
    </row>
    <row r="353" spans="5:8" x14ac:dyDescent="0.25">
      <c r="E353" s="29">
        <v>3.51</v>
      </c>
      <c r="F353" s="5">
        <v>2.7205218784637077</v>
      </c>
      <c r="G353">
        <f t="shared" si="10"/>
        <v>0.12293832316872248</v>
      </c>
      <c r="H353">
        <f t="shared" si="11"/>
        <v>-0.28388663930357955</v>
      </c>
    </row>
    <row r="354" spans="5:8" x14ac:dyDescent="0.25">
      <c r="E354" s="29">
        <v>3.52</v>
      </c>
      <c r="F354" s="5">
        <v>2.6905953531640678</v>
      </c>
      <c r="G354">
        <f t="shared" si="10"/>
        <v>0.15014354195336019</v>
      </c>
      <c r="H354">
        <f t="shared" si="11"/>
        <v>-0.28252122997796908</v>
      </c>
    </row>
    <row r="355" spans="5:8" x14ac:dyDescent="0.25">
      <c r="E355" s="29">
        <v>3.53</v>
      </c>
      <c r="F355" s="5">
        <v>2.6582747370165221</v>
      </c>
      <c r="G355">
        <f t="shared" si="10"/>
        <v>0.17704949548500029</v>
      </c>
      <c r="H355">
        <f t="shared" si="11"/>
        <v>-0.2808852647907773</v>
      </c>
    </row>
    <row r="356" spans="5:8" x14ac:dyDescent="0.25">
      <c r="E356" s="29">
        <v>3.54</v>
      </c>
      <c r="F356" s="5">
        <v>2.6236030857808932</v>
      </c>
      <c r="G356">
        <f t="shared" si="10"/>
        <v>0.20363224285516612</v>
      </c>
      <c r="H356">
        <f t="shared" si="11"/>
        <v>-0.27898185609907644</v>
      </c>
    </row>
    <row r="357" spans="5:8" x14ac:dyDescent="0.25">
      <c r="E357" s="29">
        <v>3.55</v>
      </c>
      <c r="F357" s="5">
        <v>2.5866254026589859</v>
      </c>
      <c r="G357">
        <f t="shared" si="10"/>
        <v>0.2298682737129745</v>
      </c>
      <c r="H357">
        <f t="shared" si="11"/>
        <v>-0.27681435351623579</v>
      </c>
    </row>
    <row r="358" spans="5:8" x14ac:dyDescent="0.25">
      <c r="E358" s="29">
        <v>3.56</v>
      </c>
      <c r="F358" s="5">
        <v>2.5473885883453273</v>
      </c>
      <c r="G358">
        <f t="shared" si="10"/>
        <v>0.25573452773956495</v>
      </c>
      <c r="H358">
        <f t="shared" si="11"/>
        <v>-0.27438633950897301</v>
      </c>
    </row>
    <row r="359" spans="5:8" x14ac:dyDescent="0.25">
      <c r="E359" s="29">
        <v>3.57</v>
      </c>
      <c r="F359" s="5">
        <v>2.5059413895457658</v>
      </c>
      <c r="G359">
        <f t="shared" si="10"/>
        <v>0.28120841362301768</v>
      </c>
      <c r="H359">
        <f t="shared" si="11"/>
        <v>-0.27170162480216015</v>
      </c>
    </row>
    <row r="360" spans="5:8" x14ac:dyDescent="0.25">
      <c r="E360" s="29">
        <v>3.58</v>
      </c>
      <c r="F360" s="5">
        <v>2.4623343461041749</v>
      </c>
      <c r="G360">
        <f t="shared" si="10"/>
        <v>0.30626782751847592</v>
      </c>
      <c r="H360">
        <f t="shared" si="11"/>
        <v>-0.26876424359645262</v>
      </c>
    </row>
    <row r="361" spans="5:8" x14ac:dyDescent="0.25">
      <c r="E361" s="29">
        <v>3.59</v>
      </c>
      <c r="F361" s="5">
        <v>2.4166197366846327</v>
      </c>
      <c r="G361">
        <f t="shared" si="10"/>
        <v>0.33089117097951715</v>
      </c>
      <c r="H361">
        <f t="shared" si="11"/>
        <v>-0.26557844860396274</v>
      </c>
    </row>
    <row r="362" spans="5:8" x14ac:dyDescent="0.25">
      <c r="E362" s="29">
        <v>3.6</v>
      </c>
      <c r="F362" s="5">
        <v>2.3688515231385661</v>
      </c>
      <c r="G362">
        <f t="shared" si="10"/>
        <v>0.35505736834636403</v>
      </c>
      <c r="H362">
        <f t="shared" si="11"/>
        <v>-0.26214870590733325</v>
      </c>
    </row>
    <row r="363" spans="5:8" x14ac:dyDescent="0.25">
      <c r="E363" s="29">
        <v>3.61</v>
      </c>
      <c r="F363" s="5">
        <v>2.3190852936117019</v>
      </c>
      <c r="G363">
        <f t="shared" si="10"/>
        <v>0.37874588357774919</v>
      </c>
      <c r="H363">
        <f t="shared" si="11"/>
        <v>-0.25847968964771278</v>
      </c>
    </row>
    <row r="364" spans="5:8" x14ac:dyDescent="0.25">
      <c r="E364" s="29">
        <v>3.62</v>
      </c>
      <c r="F364" s="5">
        <v>2.2673782043654427</v>
      </c>
      <c r="G364">
        <f t="shared" si="10"/>
        <v>0.40193673651386674</v>
      </c>
      <c r="H364">
        <f t="shared" si="11"/>
        <v>-0.25457627654725462</v>
      </c>
    </row>
    <row r="365" spans="5:8" x14ac:dyDescent="0.25">
      <c r="E365" s="29">
        <v>3.63</v>
      </c>
      <c r="F365" s="5">
        <v>2.2137889204859027</v>
      </c>
      <c r="G365">
        <f t="shared" si="10"/>
        <v>0.42461051855752069</v>
      </c>
      <c r="H365">
        <f t="shared" si="11"/>
        <v>-0.25044354027189775</v>
      </c>
    </row>
    <row r="366" spans="5:8" x14ac:dyDescent="0.25">
      <c r="E366" s="29">
        <v>3.64</v>
      </c>
      <c r="F366" s="5">
        <v>2.1583775554678346</v>
      </c>
      <c r="G366">
        <f t="shared" si="10"/>
        <v>0.44674840776238023</v>
      </c>
      <c r="H366">
        <f t="shared" si="11"/>
        <v>-0.24608674564029814</v>
      </c>
    </row>
    <row r="367" spans="5:8" x14ac:dyDescent="0.25">
      <c r="E367" s="29">
        <v>3.65</v>
      </c>
      <c r="F367" s="5">
        <v>2.1012056096784928</v>
      </c>
      <c r="G367">
        <f t="shared" si="10"/>
        <v>0.46833218331705811</v>
      </c>
      <c r="H367">
        <f t="shared" si="11"/>
        <v>-0.24151134268490104</v>
      </c>
    </row>
    <row r="368" spans="5:8" x14ac:dyDescent="0.25">
      <c r="E368" s="29">
        <v>3.66</v>
      </c>
      <c r="F368" s="5">
        <v>2.0423359079494321</v>
      </c>
      <c r="G368">
        <f t="shared" si="10"/>
        <v>0.48934423941384353</v>
      </c>
      <c r="H368">
        <f t="shared" si="11"/>
        <v>-0.23672296057124642</v>
      </c>
    </row>
    <row r="369" spans="5:8" x14ac:dyDescent="0.25">
      <c r="E369" s="29">
        <v>3.67</v>
      </c>
      <c r="F369" s="5">
        <v>1.9818325361151565</v>
      </c>
      <c r="G369">
        <f t="shared" si="10"/>
        <v>0.50976759849333741</v>
      </c>
      <c r="H369">
        <f t="shared" si="11"/>
        <v>-0.23172740138171063</v>
      </c>
    </row>
    <row r="370" spans="5:8" x14ac:dyDescent="0.25">
      <c r="E370" s="29">
        <v>3.68</v>
      </c>
      <c r="F370" s="5">
        <v>1.9197607767283706</v>
      </c>
      <c r="G370">
        <f t="shared" si="10"/>
        <v>0.52958592385448944</v>
      </c>
      <c r="H370">
        <f t="shared" si="11"/>
        <v>-0.22653063376997137</v>
      </c>
    </row>
    <row r="371" spans="5:8" x14ac:dyDescent="0.25">
      <c r="E371" s="29">
        <v>3.69</v>
      </c>
      <c r="F371" s="5">
        <v>1.8561870439869803</v>
      </c>
      <c r="G371">
        <f t="shared" si="10"/>
        <v>0.54878353162177274</v>
      </c>
      <c r="H371">
        <f t="shared" si="11"/>
        <v>-0.22113878649259017</v>
      </c>
    </row>
    <row r="372" spans="5:8" x14ac:dyDescent="0.25">
      <c r="E372" s="29">
        <v>3.7</v>
      </c>
      <c r="F372" s="5">
        <v>1.7911788178278925</v>
      </c>
      <c r="G372">
        <f t="shared" si="10"/>
        <v>0.56734540206164297</v>
      </c>
      <c r="H372">
        <f t="shared" si="11"/>
        <v>-0.21555814182417296</v>
      </c>
    </row>
    <row r="373" spans="5:8" x14ac:dyDescent="0.25">
      <c r="E373" s="29">
        <v>3.71</v>
      </c>
      <c r="F373" s="5">
        <v>1.7248045774244039</v>
      </c>
      <c r="G373">
        <f t="shared" si="10"/>
        <v>0.58525719023992151</v>
      </c>
      <c r="H373">
        <f t="shared" si="11"/>
        <v>-0.20979512886266527</v>
      </c>
    </row>
    <row r="374" spans="5:8" x14ac:dyDescent="0.25">
      <c r="E374" s="29">
        <v>3.72</v>
      </c>
      <c r="F374" s="5">
        <v>1.6571337340019274</v>
      </c>
      <c r="G374">
        <f t="shared" si="10"/>
        <v>0.60250523601416595</v>
      </c>
      <c r="H374">
        <f t="shared" si="11"/>
        <v>-0.2038563167313947</v>
      </c>
    </row>
    <row r="375" spans="5:8" x14ac:dyDescent="0.25">
      <c r="E375" s="29">
        <v>3.73</v>
      </c>
      <c r="F375" s="5">
        <v>1.5882365630501016</v>
      </c>
      <c r="G375">
        <f t="shared" si="10"/>
        <v>0.61907657335418487</v>
      </c>
      <c r="H375">
        <f t="shared" si="11"/>
        <v>-0.19774840768455307</v>
      </c>
    </row>
    <row r="376" spans="5:8" x14ac:dyDescent="0.25">
      <c r="E376" s="29">
        <v>3.74</v>
      </c>
      <c r="F376" s="5">
        <v>1.5181841361675654</v>
      </c>
      <c r="G376">
        <f t="shared" si="10"/>
        <v>0.63495893898468625</v>
      </c>
      <c r="H376">
        <f t="shared" si="11"/>
        <v>-0.19147823012285856</v>
      </c>
    </row>
    <row r="377" spans="5:8" x14ac:dyDescent="0.25">
      <c r="E377" s="29">
        <v>3.75</v>
      </c>
      <c r="F377" s="5">
        <v>1.4470482522789794</v>
      </c>
      <c r="G377">
        <f t="shared" si="10"/>
        <v>0.65014078034636158</v>
      </c>
      <c r="H377">
        <f t="shared" si="11"/>
        <v>-0.18505273152620344</v>
      </c>
    </row>
    <row r="378" spans="5:8" x14ac:dyDescent="0.25">
      <c r="E378" s="29">
        <v>3.76</v>
      </c>
      <c r="F378" s="5">
        <v>1.3749013686502625</v>
      </c>
      <c r="G378">
        <f t="shared" si="10"/>
        <v>0.66461126286915106</v>
      </c>
      <c r="H378">
        <f t="shared" si="11"/>
        <v>-0.17847897131012602</v>
      </c>
    </row>
    <row r="379" spans="5:8" x14ac:dyDescent="0.25">
      <c r="E379" s="29">
        <v>3.77</v>
      </c>
      <c r="F379" s="5">
        <v>1.3018165315082209</v>
      </c>
      <c r="G379">
        <f t="shared" si="10"/>
        <v>0.67836027655565401</v>
      </c>
      <c r="H379">
        <f t="shared" si="11"/>
        <v>-0.17176411361300184</v>
      </c>
    </row>
    <row r="380" spans="5:8" x14ac:dyDescent="0.25">
      <c r="E380" s="29">
        <v>3.78</v>
      </c>
      <c r="F380" s="5">
        <v>1.227867306357338</v>
      </c>
      <c r="G380">
        <f t="shared" si="10"/>
        <v>0.69137844187073594</v>
      </c>
      <c r="H380">
        <f t="shared" si="11"/>
        <v>-0.16491542002087003</v>
      </c>
    </row>
    <row r="381" spans="5:8" x14ac:dyDescent="0.25">
      <c r="E381" s="29">
        <v>3.79</v>
      </c>
      <c r="F381" s="5">
        <v>1.1531277082703986</v>
      </c>
      <c r="G381">
        <f t="shared" si="10"/>
        <v>0.7036571149343096</v>
      </c>
      <c r="H381">
        <f t="shared" si="11"/>
        <v>-0.15794024223684464</v>
      </c>
    </row>
    <row r="382" spans="5:8" x14ac:dyDescent="0.25">
      <c r="E382" s="29">
        <v>3.8</v>
      </c>
      <c r="F382" s="5">
        <v>1.0776721319090217</v>
      </c>
      <c r="G382">
        <f t="shared" si="10"/>
        <v>0.71518839201701334</v>
      </c>
      <c r="H382">
        <f t="shared" si="11"/>
        <v>-0.15084601470208817</v>
      </c>
    </row>
    <row r="383" spans="5:8" x14ac:dyDescent="0.25">
      <c r="E383" s="29">
        <v>3.81</v>
      </c>
      <c r="F383" s="5">
        <v>1.0015752815221703</v>
      </c>
      <c r="G383">
        <f t="shared" si="10"/>
        <v>0.72596511333610381</v>
      </c>
      <c r="H383">
        <f t="shared" si="11"/>
        <v>-0.14364024717532242</v>
      </c>
    </row>
    <row r="384" spans="5:8" x14ac:dyDescent="0.25">
      <c r="E384" s="29">
        <v>3.82</v>
      </c>
      <c r="F384" s="5">
        <v>0.92491210104593913</v>
      </c>
      <c r="G384">
        <f t="shared" si="10"/>
        <v>0.7359808661513253</v>
      </c>
      <c r="H384">
        <f t="shared" si="11"/>
        <v>-0.13633051727788542</v>
      </c>
    </row>
    <row r="385" spans="5:8" x14ac:dyDescent="0.25">
      <c r="E385" s="29">
        <v>3.83</v>
      </c>
      <c r="F385" s="5">
        <v>0.84775770410496365</v>
      </c>
      <c r="G385">
        <f t="shared" si="10"/>
        <v>0.7452299871617849</v>
      </c>
      <c r="H385">
        <f t="shared" si="11"/>
        <v>-0.12892446301131971</v>
      </c>
    </row>
    <row r="386" spans="5:8" x14ac:dyDescent="0.25">
      <c r="E386" s="29">
        <v>3.84</v>
      </c>
      <c r="F386" s="5">
        <v>0.77018730430868265</v>
      </c>
      <c r="G386">
        <f t="shared" si="10"/>
        <v>0.75370756420283436</v>
      </c>
      <c r="H386">
        <f t="shared" si="11"/>
        <v>-0.12142977525449677</v>
      </c>
    </row>
    <row r="387" spans="5:8" x14ac:dyDescent="0.25">
      <c r="E387" s="29">
        <v>3.85</v>
      </c>
      <c r="F387" s="5">
        <v>0.69227614566064555</v>
      </c>
      <c r="G387">
        <f t="shared" si="10"/>
        <v>0.76140943724592136</v>
      </c>
      <c r="H387">
        <f t="shared" si="11"/>
        <v>-0.11385419024725282</v>
      </c>
    </row>
    <row r="388" spans="5:8" x14ac:dyDescent="0.25">
      <c r="E388" s="29">
        <v>3.86</v>
      </c>
      <c r="F388" s="5">
        <v>0.61409943316958726</v>
      </c>
      <c r="G388">
        <f t="shared" ref="G388:G451" si="12">G387+F387*(E388-E387)</f>
        <v>0.76833219870252767</v>
      </c>
      <c r="H388">
        <f t="shared" ref="H388:H451" si="13">H387+G387*(E388-E387)+0.5*F387*(E388-E387)^2</f>
        <v>-0.10620548206751074</v>
      </c>
    </row>
    <row r="389" spans="5:8" x14ac:dyDescent="0.25">
      <c r="E389" s="29">
        <v>3.87</v>
      </c>
      <c r="F389" s="5">
        <v>0.53573226394809692</v>
      </c>
      <c r="G389">
        <f t="shared" si="12"/>
        <v>0.77447319303422368</v>
      </c>
      <c r="H389">
        <f t="shared" si="13"/>
        <v>-9.84914551088268E-2</v>
      </c>
    </row>
    <row r="390" spans="5:8" x14ac:dyDescent="0.25">
      <c r="E390" s="29">
        <v>3.88</v>
      </c>
      <c r="F390" s="5">
        <v>0.45724955852268823</v>
      </c>
      <c r="G390">
        <f t="shared" si="12"/>
        <v>0.77983051567370454</v>
      </c>
      <c r="H390">
        <f t="shared" si="13"/>
        <v>-9.0719936565287318E-2</v>
      </c>
    </row>
    <row r="391" spans="5:8" x14ac:dyDescent="0.25">
      <c r="E391" s="29">
        <v>3.89</v>
      </c>
      <c r="F391" s="5">
        <v>0.37872599263729351</v>
      </c>
      <c r="G391">
        <f t="shared" si="12"/>
        <v>0.78440301125893153</v>
      </c>
      <c r="H391">
        <f t="shared" si="13"/>
        <v>-8.2898768930623951E-2</v>
      </c>
    </row>
    <row r="392" spans="5:8" x14ac:dyDescent="0.25">
      <c r="E392" s="29">
        <v>3.9</v>
      </c>
      <c r="F392" s="5">
        <v>0.30023592964420337</v>
      </c>
      <c r="G392">
        <f t="shared" si="12"/>
        <v>0.78819027118530438</v>
      </c>
      <c r="H392">
        <f t="shared" si="13"/>
        <v>-7.5035802518402944E-2</v>
      </c>
    </row>
    <row r="393" spans="5:8" x14ac:dyDescent="0.25">
      <c r="E393" s="29">
        <v>3.91</v>
      </c>
      <c r="F393" s="5">
        <v>0.22185335328705397</v>
      </c>
      <c r="G393">
        <f t="shared" si="12"/>
        <v>0.79119263048174648</v>
      </c>
      <c r="H393">
        <f t="shared" si="13"/>
        <v>-6.713888801006751E-2</v>
      </c>
    </row>
    <row r="394" spans="5:8" x14ac:dyDescent="0.25">
      <c r="E394" s="29">
        <v>3.92</v>
      </c>
      <c r="F394" s="5">
        <v>0.14365180127073551</v>
      </c>
      <c r="G394">
        <f t="shared" si="12"/>
        <v>0.79341116401461698</v>
      </c>
      <c r="H394">
        <f t="shared" si="13"/>
        <v>-5.9215869037585862E-2</v>
      </c>
    </row>
    <row r="395" spans="5:8" x14ac:dyDescent="0.25">
      <c r="E395" s="29">
        <v>3.93</v>
      </c>
      <c r="F395" s="5">
        <v>6.5704299423931259E-2</v>
      </c>
      <c r="G395">
        <f t="shared" si="12"/>
        <v>0.79484768202732436</v>
      </c>
      <c r="H395">
        <f t="shared" si="13"/>
        <v>-5.1274574807375975E-2</v>
      </c>
    </row>
    <row r="396" spans="5:8" x14ac:dyDescent="0.25">
      <c r="E396" s="29">
        <v>3.94</v>
      </c>
      <c r="F396" s="5">
        <v>-1.191670346408741E-2</v>
      </c>
      <c r="G396">
        <f t="shared" si="12"/>
        <v>0.79550472502156366</v>
      </c>
      <c r="H396">
        <f t="shared" si="13"/>
        <v>-4.3322812772131701E-2</v>
      </c>
    </row>
    <row r="397" spans="5:8" x14ac:dyDescent="0.25">
      <c r="E397" s="29">
        <v>3.95</v>
      </c>
      <c r="F397" s="5">
        <v>-8.9139399837525293E-2</v>
      </c>
      <c r="G397">
        <f t="shared" si="12"/>
        <v>0.79538555798692279</v>
      </c>
      <c r="H397">
        <f t="shared" si="13"/>
        <v>-3.5368361357089088E-2</v>
      </c>
    </row>
    <row r="398" spans="5:8" x14ac:dyDescent="0.25">
      <c r="E398" s="29">
        <v>3.96</v>
      </c>
      <c r="F398" s="5">
        <v>-0.16589268689773568</v>
      </c>
      <c r="G398">
        <f t="shared" si="12"/>
        <v>0.79449416398854755</v>
      </c>
      <c r="H398">
        <f t="shared" si="13"/>
        <v>-2.7418962747211905E-2</v>
      </c>
    </row>
    <row r="399" spans="5:8" x14ac:dyDescent="0.25">
      <c r="E399" s="29">
        <v>3.97</v>
      </c>
      <c r="F399" s="5">
        <v>-0.24210622917582542</v>
      </c>
      <c r="G399">
        <f t="shared" si="12"/>
        <v>0.79283523711957016</v>
      </c>
      <c r="H399">
        <f t="shared" si="13"/>
        <v>-1.9482315741671134E-2</v>
      </c>
    </row>
    <row r="400" spans="5:8" x14ac:dyDescent="0.25">
      <c r="E400" s="29">
        <v>3.98</v>
      </c>
      <c r="F400" s="5">
        <v>-0.3177105200524093</v>
      </c>
      <c r="G400">
        <f t="shared" si="12"/>
        <v>0.79041417482781196</v>
      </c>
      <c r="H400">
        <f t="shared" si="13"/>
        <v>-1.1566068681934393E-2</v>
      </c>
    </row>
    <row r="401" spans="5:8" x14ac:dyDescent="0.25">
      <c r="E401" s="29">
        <v>3.99</v>
      </c>
      <c r="F401" s="5">
        <v>-0.39263694245748887</v>
      </c>
      <c r="G401">
        <f t="shared" si="12"/>
        <v>0.78723706962728779</v>
      </c>
      <c r="H401">
        <f t="shared" si="13"/>
        <v>-3.6778124596587121E-3</v>
      </c>
    </row>
    <row r="402" spans="5:8" x14ac:dyDescent="0.25">
      <c r="E402" s="29">
        <v>4</v>
      </c>
      <c r="F402" s="5">
        <v>-0.46681782832222901</v>
      </c>
      <c r="G402">
        <f t="shared" si="12"/>
        <v>0.78331070020271298</v>
      </c>
      <c r="H402">
        <f t="shared" si="13"/>
        <v>4.1749263894911241E-3</v>
      </c>
    </row>
    <row r="403" spans="5:8" x14ac:dyDescent="0.25">
      <c r="E403" s="29">
        <v>4.01</v>
      </c>
      <c r="F403" s="5">
        <v>-0.5401865170359903</v>
      </c>
      <c r="G403">
        <f t="shared" si="12"/>
        <v>0.77864252191949079</v>
      </c>
      <c r="H403">
        <f t="shared" si="13"/>
        <v>1.1984692500101975E-2</v>
      </c>
    </row>
    <row r="404" spans="5:8" x14ac:dyDescent="0.25">
      <c r="E404" s="29">
        <v>4.0199999999999996</v>
      </c>
      <c r="F404" s="5">
        <v>-0.6126774127806075</v>
      </c>
      <c r="G404">
        <f t="shared" si="12"/>
        <v>0.77324065674913101</v>
      </c>
      <c r="H404">
        <f t="shared" si="13"/>
        <v>1.9744108393444919E-2</v>
      </c>
    </row>
    <row r="405" spans="5:8" x14ac:dyDescent="0.25">
      <c r="E405" s="29">
        <v>4.03</v>
      </c>
      <c r="F405" s="5">
        <v>-0.68422604045873869</v>
      </c>
      <c r="G405">
        <f t="shared" si="12"/>
        <v>0.76711388262132452</v>
      </c>
      <c r="H405">
        <f t="shared" si="13"/>
        <v>2.7445881090297716E-2</v>
      </c>
    </row>
    <row r="406" spans="5:8" x14ac:dyDescent="0.25">
      <c r="E406" s="29">
        <v>4.04</v>
      </c>
      <c r="F406" s="5">
        <v>-0.75476910068035752</v>
      </c>
      <c r="G406">
        <f t="shared" si="12"/>
        <v>0.76027162221673728</v>
      </c>
      <c r="H406">
        <f t="shared" si="13"/>
        <v>3.5082808614487863E-2</v>
      </c>
    </row>
    <row r="407" spans="5:8" x14ac:dyDescent="0.25">
      <c r="E407" s="29">
        <v>4.05</v>
      </c>
      <c r="F407" s="5">
        <v>-0.82424452314203234</v>
      </c>
      <c r="G407">
        <f t="shared" si="12"/>
        <v>0.75272393120993386</v>
      </c>
      <c r="H407">
        <f t="shared" si="13"/>
        <v>4.2647786381621061E-2</v>
      </c>
    </row>
    <row r="408" spans="5:8" x14ac:dyDescent="0.25">
      <c r="E408" s="29">
        <v>4.0599999999999996</v>
      </c>
      <c r="F408" s="5">
        <v>-0.892591518873593</v>
      </c>
      <c r="G408">
        <f t="shared" si="12"/>
        <v>0.74448148597851371</v>
      </c>
      <c r="H408">
        <f t="shared" si="13"/>
        <v>5.013381346756314E-2</v>
      </c>
    </row>
    <row r="409" spans="5:8" x14ac:dyDescent="0.25">
      <c r="E409" s="29">
        <v>4.07</v>
      </c>
      <c r="F409" s="5">
        <v>-0.95975063104086589</v>
      </c>
      <c r="G409">
        <f t="shared" si="12"/>
        <v>0.73555557078977718</v>
      </c>
      <c r="H409">
        <f t="shared" si="13"/>
        <v>5.7533998751405094E-2</v>
      </c>
    </row>
    <row r="410" spans="5:8" x14ac:dyDescent="0.25">
      <c r="E410" s="29">
        <v>4.08</v>
      </c>
      <c r="F410" s="5">
        <v>-1.0256637842778522</v>
      </c>
      <c r="G410">
        <f t="shared" si="12"/>
        <v>0.72595806447936873</v>
      </c>
      <c r="H410">
        <f t="shared" si="13"/>
        <v>6.4841566927750671E-2</v>
      </c>
    </row>
    <row r="411" spans="5:8" x14ac:dyDescent="0.25">
      <c r="E411" s="29">
        <v>4.09</v>
      </c>
      <c r="F411" s="5">
        <v>-1.0902743326009834</v>
      </c>
      <c r="G411">
        <f t="shared" si="12"/>
        <v>0.71570142663659042</v>
      </c>
      <c r="H411">
        <f t="shared" si="13"/>
        <v>7.2049864383330317E-2</v>
      </c>
    </row>
    <row r="412" spans="5:8" x14ac:dyDescent="0.25">
      <c r="E412" s="29">
        <v>4.0999999999999996</v>
      </c>
      <c r="F412" s="5">
        <v>-1.1535271058785821</v>
      </c>
      <c r="G412">
        <f t="shared" si="12"/>
        <v>0.70479868331058082</v>
      </c>
      <c r="H412">
        <f t="shared" si="13"/>
        <v>7.9152364933066016E-2</v>
      </c>
    </row>
    <row r="413" spans="5:8" x14ac:dyDescent="0.25">
      <c r="E413" s="29">
        <v>4.1100000000000003</v>
      </c>
      <c r="F413" s="5">
        <v>-1.215368454558267</v>
      </c>
      <c r="G413">
        <f t="shared" si="12"/>
        <v>0.69326341225179422</v>
      </c>
      <c r="H413">
        <f t="shared" si="13"/>
        <v>8.6142675410878361E-2</v>
      </c>
    </row>
    <row r="414" spans="5:8" x14ac:dyDescent="0.25">
      <c r="E414" s="29">
        <v>4.12</v>
      </c>
      <c r="F414" s="5">
        <v>-1.275746293120577</v>
      </c>
      <c r="G414">
        <f t="shared" si="12"/>
        <v>0.68110972770621181</v>
      </c>
      <c r="H414">
        <f t="shared" si="13"/>
        <v>9.3014541110668245E-2</v>
      </c>
    </row>
    <row r="415" spans="5:8" x14ac:dyDescent="0.25">
      <c r="E415" s="29">
        <v>4.13</v>
      </c>
      <c r="F415" s="5">
        <v>-1.3346101416235774</v>
      </c>
      <c r="G415">
        <f t="shared" si="12"/>
        <v>0.66835226477500631</v>
      </c>
      <c r="H415">
        <f t="shared" si="13"/>
        <v>9.9761851073074184E-2</v>
      </c>
    </row>
    <row r="416" spans="5:8" x14ac:dyDescent="0.25">
      <c r="E416" s="29">
        <v>4.1399999999999997</v>
      </c>
      <c r="F416" s="5">
        <v>-1.3919111658090293</v>
      </c>
      <c r="G416">
        <f t="shared" si="12"/>
        <v>0.65500616335877082</v>
      </c>
      <c r="H416">
        <f t="shared" si="13"/>
        <v>0.10637864321374293</v>
      </c>
    </row>
    <row r="417" spans="5:8" x14ac:dyDescent="0.25">
      <c r="E417" s="29">
        <v>4.1500000000000004</v>
      </c>
      <c r="F417" s="5">
        <v>-1.4476022154737842</v>
      </c>
      <c r="G417">
        <f t="shared" si="12"/>
        <v>0.64108705170067959</v>
      </c>
      <c r="H417">
        <f t="shared" si="13"/>
        <v>0.11285910928904062</v>
      </c>
    </row>
    <row r="418" spans="5:8" x14ac:dyDescent="0.25">
      <c r="E418" s="29">
        <v>4.16</v>
      </c>
      <c r="F418" s="5">
        <v>-1.5016378611038648</v>
      </c>
      <c r="G418">
        <f t="shared" si="12"/>
        <v>0.62661102954594206</v>
      </c>
      <c r="H418">
        <f t="shared" si="13"/>
        <v>0.11919759969527359</v>
      </c>
    </row>
    <row r="419" spans="5:8" x14ac:dyDescent="0.25">
      <c r="E419" s="29">
        <v>4.17</v>
      </c>
      <c r="F419" s="5">
        <v>-1.5539744288212918</v>
      </c>
      <c r="G419">
        <f t="shared" si="12"/>
        <v>0.61159465093490373</v>
      </c>
      <c r="H419">
        <f t="shared" si="13"/>
        <v>0.12538862809767767</v>
      </c>
    </row>
    <row r="420" spans="5:8" x14ac:dyDescent="0.25">
      <c r="E420" s="29">
        <v>4.18</v>
      </c>
      <c r="F420" s="5">
        <v>-1.6045700336260986</v>
      </c>
      <c r="G420">
        <f t="shared" si="12"/>
        <v>0.59605490664669114</v>
      </c>
      <c r="H420">
        <f t="shared" si="13"/>
        <v>0.13142687588558552</v>
      </c>
    </row>
    <row r="421" spans="5:8" x14ac:dyDescent="0.25">
      <c r="E421" s="29">
        <v>4.1900000000000004</v>
      </c>
      <c r="F421" s="5">
        <v>-1.6533846106884373</v>
      </c>
      <c r="G421">
        <f t="shared" si="12"/>
        <v>0.58000920631042907</v>
      </c>
      <c r="H421">
        <f t="shared" si="13"/>
        <v>0.13730719645037151</v>
      </c>
    </row>
    <row r="422" spans="5:8" x14ac:dyDescent="0.25">
      <c r="E422" s="29">
        <v>4.2</v>
      </c>
      <c r="F422" s="5">
        <v>-1.7003799450966002</v>
      </c>
      <c r="G422">
        <f t="shared" si="12"/>
        <v>0.56347536020354505</v>
      </c>
      <c r="H422">
        <f t="shared" si="13"/>
        <v>0.14302461928294127</v>
      </c>
    </row>
    <row r="423" spans="5:8" x14ac:dyDescent="0.25">
      <c r="E423" s="29">
        <v>4.21</v>
      </c>
      <c r="F423" s="5">
        <v>-1.7455196995331308</v>
      </c>
      <c r="G423">
        <f t="shared" si="12"/>
        <v>0.54647156075257941</v>
      </c>
      <c r="H423">
        <f t="shared" si="13"/>
        <v>0.14857435388772178</v>
      </c>
    </row>
    <row r="424" spans="5:8" x14ac:dyDescent="0.25">
      <c r="E424" s="29">
        <v>4.22</v>
      </c>
      <c r="F424" s="5">
        <v>-1.7887694402731649</v>
      </c>
      <c r="G424">
        <f t="shared" si="12"/>
        <v>0.52901636375724848</v>
      </c>
      <c r="H424">
        <f t="shared" si="13"/>
        <v>0.1539517935102708</v>
      </c>
    </row>
    <row r="425" spans="5:8" x14ac:dyDescent="0.25">
      <c r="E425" s="29">
        <v>4.2300000000000004</v>
      </c>
      <c r="F425" s="5">
        <v>-1.8300966612917138</v>
      </c>
      <c r="G425">
        <f t="shared" si="12"/>
        <v>0.51112866935451562</v>
      </c>
      <c r="H425">
        <f t="shared" si="13"/>
        <v>0.15915251867582997</v>
      </c>
    </row>
    <row r="426" spans="5:8" x14ac:dyDescent="0.25">
      <c r="E426" s="29">
        <v>4.24</v>
      </c>
      <c r="F426" s="5">
        <v>-1.8694708064424201</v>
      </c>
      <c r="G426">
        <f t="shared" si="12"/>
        <v>0.49282770274159887</v>
      </c>
      <c r="H426">
        <f t="shared" si="13"/>
        <v>0.16417230053631043</v>
      </c>
    </row>
    <row r="427" spans="5:8" x14ac:dyDescent="0.25">
      <c r="E427" s="29">
        <v>4.25</v>
      </c>
      <c r="F427" s="5">
        <v>-1.9068632898129008</v>
      </c>
      <c r="G427">
        <f t="shared" si="12"/>
        <v>0.47413299467717507</v>
      </c>
      <c r="H427">
        <f t="shared" si="13"/>
        <v>0.16900710402340421</v>
      </c>
    </row>
    <row r="428" spans="5:8" x14ac:dyDescent="0.25">
      <c r="E428" s="29">
        <v>4.26</v>
      </c>
      <c r="F428" s="5">
        <v>-1.9422475141934317</v>
      </c>
      <c r="G428">
        <f t="shared" si="12"/>
        <v>0.45506436177904647</v>
      </c>
      <c r="H428">
        <f t="shared" si="13"/>
        <v>0.17365309080568522</v>
      </c>
    </row>
    <row r="429" spans="5:8" x14ac:dyDescent="0.25">
      <c r="E429" s="29">
        <v>4.2699999999999996</v>
      </c>
      <c r="F429" s="5">
        <v>-1.9755988875415962</v>
      </c>
      <c r="G429">
        <f t="shared" si="12"/>
        <v>0.43564188663711256</v>
      </c>
      <c r="H429">
        <f t="shared" si="13"/>
        <v>0.17810662204776592</v>
      </c>
    </row>
    <row r="430" spans="5:8" x14ac:dyDescent="0.25">
      <c r="E430" s="29">
        <v>4.28</v>
      </c>
      <c r="F430" s="5">
        <v>-2.006894837666227</v>
      </c>
      <c r="G430">
        <f t="shared" si="12"/>
        <v>0.41588589776169527</v>
      </c>
      <c r="H430">
        <f t="shared" si="13"/>
        <v>0.18236426096976024</v>
      </c>
    </row>
    <row r="431" spans="5:8" x14ac:dyDescent="0.25">
      <c r="E431" s="29">
        <v>4.29</v>
      </c>
      <c r="F431" s="5">
        <v>-2.0361148248741237</v>
      </c>
      <c r="G431">
        <f t="shared" si="12"/>
        <v>0.39581694938503342</v>
      </c>
      <c r="H431">
        <f t="shared" si="13"/>
        <v>0.1864227752054938</v>
      </c>
    </row>
    <row r="432" spans="5:8" x14ac:dyDescent="0.25">
      <c r="E432" s="29">
        <v>4.3</v>
      </c>
      <c r="F432" s="5">
        <v>-2.063240352747536</v>
      </c>
      <c r="G432">
        <f t="shared" si="12"/>
        <v>0.37545580113629262</v>
      </c>
      <c r="H432">
        <f t="shared" si="13"/>
        <v>0.19027913895810034</v>
      </c>
    </row>
    <row r="433" spans="5:8" x14ac:dyDescent="0.25">
      <c r="E433" s="29">
        <v>4.3099999999999996</v>
      </c>
      <c r="F433" s="5">
        <v>-2.0882549770155112</v>
      </c>
      <c r="G433">
        <f t="shared" si="12"/>
        <v>0.3548233976088177</v>
      </c>
      <c r="H433">
        <f t="shared" si="13"/>
        <v>0.1939305349518258</v>
      </c>
    </row>
    <row r="434" spans="5:8" x14ac:dyDescent="0.25">
      <c r="E434" s="29">
        <v>4.32</v>
      </c>
      <c r="F434" s="5">
        <v>-2.1111443123859379</v>
      </c>
      <c r="G434">
        <f t="shared" si="12"/>
        <v>0.33394084783866118</v>
      </c>
      <c r="H434">
        <f t="shared" si="13"/>
        <v>0.19737435617906343</v>
      </c>
    </row>
    <row r="435" spans="5:8" x14ac:dyDescent="0.25">
      <c r="E435" s="29">
        <v>4.33</v>
      </c>
      <c r="F435" s="5">
        <v>-2.1318960376060856</v>
      </c>
      <c r="G435">
        <f t="shared" si="12"/>
        <v>0.31282940471480225</v>
      </c>
      <c r="H435">
        <f t="shared" si="13"/>
        <v>0.20060820744183069</v>
      </c>
    </row>
    <row r="436" spans="5:8" x14ac:dyDescent="0.25">
      <c r="E436" s="29">
        <v>4.34</v>
      </c>
      <c r="F436" s="5">
        <v>-2.1504998984425607</v>
      </c>
      <c r="G436">
        <f t="shared" si="12"/>
        <v>0.29151044433874185</v>
      </c>
      <c r="H436">
        <f t="shared" si="13"/>
        <v>0.20362990668709835</v>
      </c>
    </row>
    <row r="437" spans="5:8" x14ac:dyDescent="0.25">
      <c r="E437" s="29">
        <v>4.3499999999999996</v>
      </c>
      <c r="F437" s="5">
        <v>-2.1669477088334674</v>
      </c>
      <c r="G437">
        <f t="shared" si="12"/>
        <v>0.2700054453543167</v>
      </c>
      <c r="H437">
        <f t="shared" si="13"/>
        <v>0.20643748613556359</v>
      </c>
    </row>
    <row r="438" spans="5:8" x14ac:dyDescent="0.25">
      <c r="E438" s="29">
        <v>4.3600000000000003</v>
      </c>
      <c r="F438" s="5">
        <v>-2.1812333501021013</v>
      </c>
      <c r="G438">
        <f t="shared" si="12"/>
        <v>0.24833596826598056</v>
      </c>
      <c r="H438">
        <f t="shared" si="13"/>
        <v>0.20902919320366525</v>
      </c>
    </row>
    <row r="439" spans="5:8" x14ac:dyDescent="0.25">
      <c r="E439" s="29">
        <v>4.37</v>
      </c>
      <c r="F439" s="5">
        <v>-2.1933527682225615</v>
      </c>
      <c r="G439">
        <f t="shared" si="12"/>
        <v>0.22652363476496001</v>
      </c>
      <c r="H439">
        <f t="shared" si="13"/>
        <v>0.21140349121881991</v>
      </c>
    </row>
    <row r="440" spans="5:8" x14ac:dyDescent="0.25">
      <c r="E440" s="29">
        <v>4.38</v>
      </c>
      <c r="F440" s="5">
        <v>-2.2033039692315679</v>
      </c>
      <c r="G440">
        <f t="shared" si="12"/>
        <v>0.20459010708273487</v>
      </c>
      <c r="H440">
        <f t="shared" si="13"/>
        <v>0.21355905992805832</v>
      </c>
    </row>
    <row r="441" spans="5:8" x14ac:dyDescent="0.25">
      <c r="E441" s="29">
        <v>4.3899999999999997</v>
      </c>
      <c r="F441" s="5">
        <v>-2.2110870127378091</v>
      </c>
      <c r="G441">
        <f t="shared" si="12"/>
        <v>0.18255706739041966</v>
      </c>
      <c r="H441">
        <f t="shared" si="13"/>
        <v>0.21549479580042405</v>
      </c>
    </row>
    <row r="442" spans="5:8" x14ac:dyDescent="0.25">
      <c r="E442" s="29">
        <v>4.4000000000000004</v>
      </c>
      <c r="F442" s="5">
        <v>-2.2167040035146304</v>
      </c>
      <c r="G442">
        <f t="shared" si="12"/>
        <v>0.16044619726304007</v>
      </c>
      <c r="H442">
        <f t="shared" si="13"/>
        <v>0.21720981212369148</v>
      </c>
    </row>
    <row r="443" spans="5:8" x14ac:dyDescent="0.25">
      <c r="E443" s="29">
        <v>4.41</v>
      </c>
      <c r="F443" s="5">
        <v>-2.2201590813032248</v>
      </c>
      <c r="G443">
        <f t="shared" si="12"/>
        <v>0.13827915722789424</v>
      </c>
      <c r="H443">
        <f t="shared" si="13"/>
        <v>0.21870343889614613</v>
      </c>
    </row>
    <row r="444" spans="5:8" x14ac:dyDescent="0.25">
      <c r="E444" s="29">
        <v>4.42</v>
      </c>
      <c r="F444" s="5">
        <v>-2.2214584086897431</v>
      </c>
      <c r="G444">
        <f t="shared" si="12"/>
        <v>0.11607756641486247</v>
      </c>
      <c r="H444">
        <f t="shared" si="13"/>
        <v>0.21997522251435989</v>
      </c>
    </row>
    <row r="445" spans="5:8" x14ac:dyDescent="0.25">
      <c r="E445" s="29">
        <v>4.43</v>
      </c>
      <c r="F445" s="5">
        <v>-2.2206101572082653</v>
      </c>
      <c r="G445">
        <f t="shared" si="12"/>
        <v>9.3862982327965513E-2</v>
      </c>
      <c r="H445">
        <f t="shared" si="13"/>
        <v>0.22102492525807399</v>
      </c>
    </row>
    <row r="446" spans="5:8" x14ac:dyDescent="0.25">
      <c r="E446" s="29">
        <v>4.4400000000000004</v>
      </c>
      <c r="F446" s="5">
        <v>-2.2176244916145396</v>
      </c>
      <c r="G446">
        <f t="shared" si="12"/>
        <v>7.1656880755881364E-2</v>
      </c>
      <c r="H446">
        <f t="shared" si="13"/>
        <v>0.22185252457349328</v>
      </c>
    </row>
    <row r="447" spans="5:8" x14ac:dyDescent="0.25">
      <c r="E447" s="29">
        <v>4.45</v>
      </c>
      <c r="F447" s="5">
        <v>-2.2125135523627213</v>
      </c>
      <c r="G447">
        <f t="shared" si="12"/>
        <v>4.9480635839736442E-2</v>
      </c>
      <c r="H447">
        <f t="shared" si="13"/>
        <v>0.22245821215647135</v>
      </c>
    </row>
    <row r="448" spans="5:8" x14ac:dyDescent="0.25">
      <c r="E448" s="29">
        <v>4.46</v>
      </c>
      <c r="F448" s="5">
        <v>-2.20529143632506</v>
      </c>
      <c r="G448">
        <f t="shared" si="12"/>
        <v>2.7355500316109702E-2</v>
      </c>
      <c r="H448">
        <f t="shared" si="13"/>
        <v>0.22284239283725057</v>
      </c>
    </row>
    <row r="449" spans="5:8" x14ac:dyDescent="0.25">
      <c r="E449" s="29">
        <v>4.47</v>
      </c>
      <c r="F449" s="5">
        <v>-2.1959741757733475</v>
      </c>
      <c r="G449">
        <f t="shared" si="12"/>
        <v>5.302585952859571E-3</v>
      </c>
      <c r="H449">
        <f t="shared" si="13"/>
        <v>0.22300568326859541</v>
      </c>
    </row>
    <row r="450" spans="5:8" x14ac:dyDescent="0.25">
      <c r="E450" s="29">
        <v>4.4800000000000004</v>
      </c>
      <c r="F450" s="5">
        <v>-2.1845797156234514</v>
      </c>
      <c r="G450">
        <f t="shared" si="12"/>
        <v>-1.6657155804875385E-2</v>
      </c>
      <c r="H450">
        <f t="shared" si="13"/>
        <v>0.22294891041933532</v>
      </c>
    </row>
    <row r="451" spans="5:8" x14ac:dyDescent="0.25">
      <c r="E451" s="29">
        <v>4.49</v>
      </c>
      <c r="F451" s="5">
        <v>-2.1711278890122294</v>
      </c>
      <c r="G451">
        <f t="shared" si="12"/>
        <v>-3.8502952961109435E-2</v>
      </c>
      <c r="H451">
        <f t="shared" si="13"/>
        <v>0.2226731098755054</v>
      </c>
    </row>
    <row r="452" spans="5:8" x14ac:dyDescent="0.25">
      <c r="E452" s="29">
        <v>4.5</v>
      </c>
      <c r="F452" s="5">
        <v>-2.1556403911977364</v>
      </c>
      <c r="G452">
        <f t="shared" ref="G452:G500" si="14">G451+F451*(E452-E451)</f>
        <v>-6.0214231851231266E-2</v>
      </c>
      <c r="H452">
        <f t="shared" ref="H452:H500" si="15">H451+G451*(E452-E451)+0.5*F451*(E452-E451)^2</f>
        <v>0.22217952395144369</v>
      </c>
    </row>
    <row r="453" spans="5:8" x14ac:dyDescent="0.25">
      <c r="E453" s="29">
        <v>4.51</v>
      </c>
      <c r="F453" s="5">
        <v>-2.1381407518300599</v>
      </c>
      <c r="G453">
        <f t="shared" si="14"/>
        <v>-8.1770635763208172E-2</v>
      </c>
      <c r="H453">
        <f t="shared" si="15"/>
        <v>0.22146959961337151</v>
      </c>
    </row>
    <row r="454" spans="5:8" x14ac:dyDescent="0.25">
      <c r="E454" s="29">
        <v>4.5199999999999996</v>
      </c>
      <c r="F454" s="5">
        <v>-2.1186543056261748</v>
      </c>
      <c r="G454">
        <f t="shared" si="14"/>
        <v>-0.10315204328150832</v>
      </c>
      <c r="H454">
        <f t="shared" si="15"/>
        <v>0.22054498621814794</v>
      </c>
    </row>
    <row r="455" spans="5:8" x14ac:dyDescent="0.25">
      <c r="E455" s="29">
        <v>4.53</v>
      </c>
      <c r="F455" s="5">
        <v>-2.0972081614732203</v>
      </c>
      <c r="G455">
        <f t="shared" si="14"/>
        <v>-0.12433858633777149</v>
      </c>
      <c r="H455">
        <f t="shared" si="15"/>
        <v>0.21940753307005148</v>
      </c>
    </row>
    <row r="456" spans="5:8" x14ac:dyDescent="0.25">
      <c r="E456" s="29">
        <v>4.54</v>
      </c>
      <c r="F456" s="5">
        <v>-2.0738311699970202</v>
      </c>
      <c r="G456">
        <f t="shared" si="14"/>
        <v>-0.14531066795250325</v>
      </c>
      <c r="H456">
        <f t="shared" si="15"/>
        <v>0.21805928679860012</v>
      </c>
    </row>
    <row r="457" spans="5:8" x14ac:dyDescent="0.25">
      <c r="E457" s="29">
        <v>4.55</v>
      </c>
      <c r="F457" s="5">
        <v>-2.0485538896309712</v>
      </c>
      <c r="G457">
        <f t="shared" si="14"/>
        <v>-0.16604897965247301</v>
      </c>
      <c r="H457">
        <f t="shared" si="15"/>
        <v>0.21650248856057527</v>
      </c>
    </row>
    <row r="458" spans="5:8" x14ac:dyDescent="0.25">
      <c r="E458" s="29">
        <v>4.5599999999999996</v>
      </c>
      <c r="F458" s="5">
        <v>-2.0214085512350706</v>
      </c>
      <c r="G458">
        <f t="shared" si="14"/>
        <v>-0.18653451854878228</v>
      </c>
      <c r="H458">
        <f t="shared" si="15"/>
        <v>0.21473957106956904</v>
      </c>
    </row>
    <row r="459" spans="5:8" x14ac:dyDescent="0.25">
      <c r="E459" s="29">
        <v>4.57</v>
      </c>
      <c r="F459" s="5">
        <v>-1.9924290212625937</v>
      </c>
      <c r="G459">
        <f t="shared" si="14"/>
        <v>-0.20674860406113435</v>
      </c>
      <c r="H459">
        <f t="shared" si="15"/>
        <v>0.21277315545651931</v>
      </c>
    </row>
    <row r="460" spans="5:8" x14ac:dyDescent="0.25">
      <c r="E460" s="29">
        <v>4.58</v>
      </c>
      <c r="F460" s="5">
        <v>-1.9616507635784322</v>
      </c>
      <c r="G460">
        <f t="shared" si="14"/>
        <v>-0.22667289427375986</v>
      </c>
      <c r="H460">
        <f t="shared" si="15"/>
        <v>0.21060604796484489</v>
      </c>
    </row>
    <row r="461" spans="5:8" x14ac:dyDescent="0.25">
      <c r="E461" s="29">
        <v>4.59</v>
      </c>
      <c r="F461" s="5">
        <v>-1.9291107999080399</v>
      </c>
      <c r="G461">
        <f t="shared" si="14"/>
        <v>-0.24628940190954376</v>
      </c>
      <c r="H461">
        <f t="shared" si="15"/>
        <v>0.20824123648392842</v>
      </c>
    </row>
    <row r="462" spans="5:8" x14ac:dyDescent="0.25">
      <c r="E462" s="29">
        <v>4.5999999999999996</v>
      </c>
      <c r="F462" s="5">
        <v>-1.8948476689679081</v>
      </c>
      <c r="G462">
        <f t="shared" si="14"/>
        <v>-0.26558050990862375</v>
      </c>
      <c r="H462">
        <f t="shared" si="15"/>
        <v>0.20568188692483763</v>
      </c>
    </row>
    <row r="463" spans="5:8" x14ac:dyDescent="0.25">
      <c r="E463" s="29">
        <v>4.6100000000000003</v>
      </c>
      <c r="F463" s="5">
        <v>-1.8589013844003917</v>
      </c>
      <c r="G463">
        <f t="shared" si="14"/>
        <v>-0.28452898659830411</v>
      </c>
      <c r="H463">
        <f t="shared" si="15"/>
        <v>0.20293133944230279</v>
      </c>
    </row>
    <row r="464" spans="5:8" x14ac:dyDescent="0.25">
      <c r="E464" s="29">
        <v>4.62</v>
      </c>
      <c r="F464" s="5">
        <v>-1.8213133913856039</v>
      </c>
      <c r="G464">
        <f t="shared" si="14"/>
        <v>-0.30311800044230763</v>
      </c>
      <c r="H464">
        <f t="shared" si="15"/>
        <v>0.19999310450709981</v>
      </c>
    </row>
    <row r="465" spans="5:8" x14ac:dyDescent="0.25">
      <c r="E465" s="29">
        <v>4.63</v>
      </c>
      <c r="F465" s="5">
        <v>-1.7821265221899631</v>
      </c>
      <c r="G465">
        <f t="shared" si="14"/>
        <v>-0.32133113435616328</v>
      </c>
      <c r="H465">
        <f t="shared" si="15"/>
        <v>0.19687085883310751</v>
      </c>
    </row>
    <row r="466" spans="5:8" x14ac:dyDescent="0.25">
      <c r="E466" s="29">
        <v>4.6399999999999997</v>
      </c>
      <c r="F466" s="5">
        <v>-1.7413849505095049</v>
      </c>
      <c r="G466">
        <f t="shared" si="14"/>
        <v>-0.33915239957806254</v>
      </c>
      <c r="H466">
        <f t="shared" si="15"/>
        <v>0.19356844116343644</v>
      </c>
    </row>
    <row r="467" spans="5:8" x14ac:dyDescent="0.25">
      <c r="E467" s="29">
        <v>4.6500000000000004</v>
      </c>
      <c r="F467" s="5">
        <v>-1.6991341447514936</v>
      </c>
      <c r="G467">
        <f t="shared" si="14"/>
        <v>-0.35656624908315876</v>
      </c>
      <c r="H467">
        <f t="shared" si="15"/>
        <v>0.19008984792013009</v>
      </c>
    </row>
    <row r="468" spans="5:8" x14ac:dyDescent="0.25">
      <c r="E468" s="29">
        <v>4.66</v>
      </c>
      <c r="F468" s="5">
        <v>-1.6554208203026963</v>
      </c>
      <c r="G468">
        <f t="shared" si="14"/>
        <v>-0.37355759053067333</v>
      </c>
      <c r="H468">
        <f t="shared" si="15"/>
        <v>0.18643922872206101</v>
      </c>
    </row>
    <row r="469" spans="5:8" x14ac:dyDescent="0.25">
      <c r="E469" s="29">
        <v>4.67</v>
      </c>
      <c r="F469" s="5">
        <v>-1.6102928907877467</v>
      </c>
      <c r="G469">
        <f t="shared" si="14"/>
        <v>-0.39011179873369994</v>
      </c>
      <c r="H469">
        <f t="shared" si="15"/>
        <v>0.18262088177573921</v>
      </c>
    </row>
    <row r="470" spans="5:8" x14ac:dyDescent="0.25">
      <c r="E470" s="29">
        <v>4.68</v>
      </c>
      <c r="F470" s="5">
        <v>-1.5637994183641923</v>
      </c>
      <c r="G470">
        <f t="shared" si="14"/>
        <v>-0.40621472764157707</v>
      </c>
      <c r="H470">
        <f t="shared" si="15"/>
        <v>0.17863924914386292</v>
      </c>
    </row>
    <row r="471" spans="5:8" x14ac:dyDescent="0.25">
      <c r="E471" s="29">
        <v>4.6900000000000004</v>
      </c>
      <c r="F471" s="5">
        <v>-1.5159905632245554</v>
      </c>
      <c r="G471">
        <f t="shared" si="14"/>
        <v>-0.42185272182522005</v>
      </c>
      <c r="H471">
        <f t="shared" si="15"/>
        <v>0.17449891189652866</v>
      </c>
    </row>
    <row r="472" spans="5:8" x14ac:dyDescent="0.25">
      <c r="E472" s="29">
        <v>4.7</v>
      </c>
      <c r="F472" s="5">
        <v>-1.4669175321030994</v>
      </c>
      <c r="G472">
        <f t="shared" si="14"/>
        <v>-0.43701262745746527</v>
      </c>
      <c r="H472">
        <f t="shared" si="15"/>
        <v>0.17020458515011533</v>
      </c>
    </row>
    <row r="473" spans="5:8" x14ac:dyDescent="0.25">
      <c r="E473" s="29">
        <v>4.71</v>
      </c>
      <c r="F473" s="5">
        <v>-1.4166325261564607</v>
      </c>
      <c r="G473">
        <f t="shared" si="14"/>
        <v>-0.45168180277849596</v>
      </c>
      <c r="H473">
        <f t="shared" si="15"/>
        <v>0.16576111299893562</v>
      </c>
    </row>
    <row r="474" spans="5:8" x14ac:dyDescent="0.25">
      <c r="E474" s="29">
        <v>4.72</v>
      </c>
      <c r="F474" s="5">
        <v>-1.3651886879983055</v>
      </c>
      <c r="G474">
        <f t="shared" si="14"/>
        <v>-0.46584812804006026</v>
      </c>
      <c r="H474">
        <f t="shared" si="15"/>
        <v>0.16117346334484292</v>
      </c>
    </row>
    <row r="475" spans="5:8" x14ac:dyDescent="0.25">
      <c r="E475" s="29">
        <v>4.7300000000000004</v>
      </c>
      <c r="F475" s="5">
        <v>-1.3126400480645841</v>
      </c>
      <c r="G475">
        <f t="shared" si="14"/>
        <v>-0.47950001492004424</v>
      </c>
      <c r="H475">
        <f t="shared" si="15"/>
        <v>0.15644672263004208</v>
      </c>
    </row>
    <row r="476" spans="5:8" x14ac:dyDescent="0.25">
      <c r="E476" s="29">
        <v>4.74</v>
      </c>
      <c r="F476" s="5">
        <v>-1.259041470411725</v>
      </c>
      <c r="G476">
        <f t="shared" si="14"/>
        <v>-0.4926264154006898</v>
      </c>
      <c r="H476">
        <f t="shared" si="15"/>
        <v>0.15158609047843852</v>
      </c>
    </row>
    <row r="477" spans="5:8" x14ac:dyDescent="0.25">
      <c r="E477" s="29">
        <v>4.75</v>
      </c>
      <c r="F477" s="5">
        <v>-1.2044485978130384</v>
      </c>
      <c r="G477">
        <f t="shared" si="14"/>
        <v>-0.50521683010480678</v>
      </c>
      <c r="H477">
        <f t="shared" si="15"/>
        <v>0.14659687425091114</v>
      </c>
    </row>
    <row r="478" spans="5:8" x14ac:dyDescent="0.25">
      <c r="E478" s="29">
        <v>4.76</v>
      </c>
      <c r="F478" s="5">
        <v>-1.1489177964608377</v>
      </c>
      <c r="G478">
        <f t="shared" si="14"/>
        <v>-0.51726131608293691</v>
      </c>
      <c r="H478">
        <f t="shared" si="15"/>
        <v>0.14148448351997253</v>
      </c>
    </row>
    <row r="479" spans="5:8" x14ac:dyDescent="0.25">
      <c r="E479" s="29">
        <v>4.7699999999999996</v>
      </c>
      <c r="F479" s="5">
        <v>-1.0925061000879128</v>
      </c>
      <c r="G479">
        <f t="shared" si="14"/>
        <v>-0.52875049404754504</v>
      </c>
      <c r="H479">
        <f t="shared" si="15"/>
        <v>0.13625442446932023</v>
      </c>
    </row>
    <row r="480" spans="5:8" x14ac:dyDescent="0.25">
      <c r="E480" s="29">
        <v>4.78</v>
      </c>
      <c r="F480" s="5">
        <v>-1.0352711537095936</v>
      </c>
      <c r="G480">
        <f t="shared" si="14"/>
        <v>-0.5396755550484249</v>
      </c>
      <c r="H480">
        <f t="shared" si="15"/>
        <v>0.13091229422384001</v>
      </c>
    </row>
    <row r="481" spans="5:8" x14ac:dyDescent="0.25">
      <c r="E481" s="29">
        <v>4.79</v>
      </c>
      <c r="F481" s="5">
        <v>-0.97727115700749634</v>
      </c>
      <c r="G481">
        <f t="shared" si="14"/>
        <v>-0.55002826658552062</v>
      </c>
      <c r="H481">
        <f t="shared" si="15"/>
        <v>0.12546377511567042</v>
      </c>
    </row>
    <row r="482" spans="5:8" x14ac:dyDescent="0.25">
      <c r="E482" s="29">
        <v>4.8</v>
      </c>
      <c r="F482" s="5">
        <v>-0.91856480739087321</v>
      </c>
      <c r="G482">
        <f t="shared" si="14"/>
        <v>-0.55980097815559537</v>
      </c>
      <c r="H482">
        <f t="shared" si="15"/>
        <v>0.11991462889196496</v>
      </c>
    </row>
    <row r="483" spans="5:8" x14ac:dyDescent="0.25">
      <c r="E483" s="29">
        <v>4.8099999999999996</v>
      </c>
      <c r="F483" s="5">
        <v>-0.85921124273956351</v>
      </c>
      <c r="G483">
        <f t="shared" si="14"/>
        <v>-0.56898662622950391</v>
      </c>
      <c r="H483">
        <f t="shared" si="15"/>
        <v>0.11427069087003958</v>
      </c>
    </row>
    <row r="484" spans="5:8" x14ac:dyDescent="0.25">
      <c r="E484" s="29">
        <v>4.82</v>
      </c>
      <c r="F484" s="5">
        <v>-0.79926998409297101</v>
      </c>
      <c r="G484">
        <f t="shared" si="14"/>
        <v>-0.57757873865690013</v>
      </c>
      <c r="H484">
        <f t="shared" si="15"/>
        <v>0.10853786404560717</v>
      </c>
    </row>
    <row r="485" spans="5:8" x14ac:dyDescent="0.25">
      <c r="E485" s="29">
        <v>4.83</v>
      </c>
      <c r="F485" s="5">
        <v>-0.73880087796452298</v>
      </c>
      <c r="G485">
        <f t="shared" si="14"/>
        <v>-0.58557143849782967</v>
      </c>
      <c r="H485">
        <f t="shared" si="15"/>
        <v>0.10272211315983365</v>
      </c>
    </row>
    <row r="486" spans="5:8" x14ac:dyDescent="0.25">
      <c r="E486" s="29">
        <v>4.84</v>
      </c>
      <c r="F486" s="5">
        <v>-0.6778640387847068</v>
      </c>
      <c r="G486">
        <f t="shared" si="14"/>
        <v>-0.59295944727747474</v>
      </c>
      <c r="H486">
        <f t="shared" si="15"/>
        <v>9.6829458730957246E-2</v>
      </c>
    </row>
    <row r="487" spans="5:8" x14ac:dyDescent="0.25">
      <c r="E487" s="29">
        <v>4.8499999999999996</v>
      </c>
      <c r="F487" s="5">
        <v>-0.61651979114093758</v>
      </c>
      <c r="G487">
        <f t="shared" si="14"/>
        <v>-0.59973808766532166</v>
      </c>
      <c r="H487">
        <f t="shared" si="15"/>
        <v>9.0865971056243389E-2</v>
      </c>
    </row>
    <row r="488" spans="5:8" x14ac:dyDescent="0.25">
      <c r="E488" s="29">
        <v>4.8600000000000003</v>
      </c>
      <c r="F488" s="5">
        <v>-0.5548286120806053</v>
      </c>
      <c r="G488">
        <f t="shared" si="14"/>
        <v>-0.60590328557673145</v>
      </c>
      <c r="H488">
        <f t="shared" si="15"/>
        <v>8.4837764190032722E-2</v>
      </c>
    </row>
    <row r="489" spans="5:8" x14ac:dyDescent="0.25">
      <c r="E489" s="29">
        <v>4.87</v>
      </c>
      <c r="F489" s="5">
        <v>-0.49285107350266416</v>
      </c>
      <c r="G489">
        <f t="shared" si="14"/>
        <v>-0.61145157169753739</v>
      </c>
      <c r="H489">
        <f t="shared" si="15"/>
        <v>7.8750989903661514E-2</v>
      </c>
    </row>
    <row r="490" spans="5:8" x14ac:dyDescent="0.25">
      <c r="E490" s="29">
        <v>4.88</v>
      </c>
      <c r="F490" s="5">
        <v>-0.43064778463919123</v>
      </c>
      <c r="G490">
        <f t="shared" si="14"/>
        <v>-0.61638008243256392</v>
      </c>
      <c r="H490">
        <f t="shared" si="15"/>
        <v>7.2611831633011131E-2</v>
      </c>
    </row>
    <row r="491" spans="5:8" x14ac:dyDescent="0.25">
      <c r="E491" s="29">
        <v>4.8899999999999997</v>
      </c>
      <c r="F491" s="5">
        <v>-0.36827933465580509</v>
      </c>
      <c r="G491">
        <f t="shared" si="14"/>
        <v>-0.62068656027895575</v>
      </c>
      <c r="H491">
        <f t="shared" si="15"/>
        <v>6.6426498419453667E-2</v>
      </c>
    </row>
    <row r="492" spans="5:8" x14ac:dyDescent="0.25">
      <c r="E492" s="29">
        <v>4.9000000000000004</v>
      </c>
      <c r="F492" s="5">
        <v>-0.30580623563600345</v>
      </c>
      <c r="G492">
        <f t="shared" si="14"/>
        <v>-0.62436935362551405</v>
      </c>
      <c r="H492">
        <f t="shared" si="15"/>
        <v>6.0201218849930897E-2</v>
      </c>
    </row>
    <row r="493" spans="5:8" x14ac:dyDescent="0.25">
      <c r="E493" s="29">
        <v>4.91</v>
      </c>
      <c r="F493" s="5">
        <v>-0.24328886560114857</v>
      </c>
      <c r="G493">
        <f t="shared" si="14"/>
        <v>-0.62742741598187401</v>
      </c>
      <c r="H493">
        <f t="shared" si="15"/>
        <v>5.3942235001894087E-2</v>
      </c>
    </row>
    <row r="494" spans="5:8" x14ac:dyDescent="0.25">
      <c r="E494" s="29">
        <v>4.92</v>
      </c>
      <c r="F494" s="5">
        <v>-0.18078741209954061</v>
      </c>
      <c r="G494">
        <f t="shared" si="14"/>
        <v>-0.62986030463788545</v>
      </c>
      <c r="H494">
        <f t="shared" si="15"/>
        <v>4.7655796398795428E-2</v>
      </c>
    </row>
    <row r="495" spans="5:8" x14ac:dyDescent="0.25">
      <c r="E495" s="29">
        <v>4.93</v>
      </c>
      <c r="F495" s="5">
        <v>-0.11836181601018492</v>
      </c>
      <c r="G495">
        <f t="shared" si="14"/>
        <v>-0.63166817875888082</v>
      </c>
      <c r="H495">
        <f t="shared" si="15"/>
        <v>4.1348153981811728E-2</v>
      </c>
    </row>
    <row r="496" spans="5:8" x14ac:dyDescent="0.25">
      <c r="E496" s="29">
        <v>4.9400000000000004</v>
      </c>
      <c r="F496" s="5">
        <v>-5.6071715824713791E-2</v>
      </c>
      <c r="G496">
        <f t="shared" si="14"/>
        <v>-0.63285179691898275</v>
      </c>
      <c r="H496">
        <f t="shared" si="15"/>
        <v>3.5025554103421987E-2</v>
      </c>
    </row>
    <row r="497" spans="5:8" x14ac:dyDescent="0.25">
      <c r="E497" s="29">
        <v>4.95</v>
      </c>
      <c r="F497" s="5">
        <v>6.0236075530962947E-3</v>
      </c>
      <c r="G497">
        <f t="shared" si="14"/>
        <v>-0.63341251407722987</v>
      </c>
      <c r="H497">
        <f t="shared" si="15"/>
        <v>2.869423254844106E-2</v>
      </c>
    </row>
    <row r="498" spans="5:8" x14ac:dyDescent="0.25">
      <c r="E498" s="29">
        <v>4.96</v>
      </c>
      <c r="F498" s="5">
        <v>6.7865285515723905E-2</v>
      </c>
      <c r="G498">
        <f t="shared" si="14"/>
        <v>-0.63335227800169891</v>
      </c>
      <c r="H498">
        <f t="shared" si="15"/>
        <v>2.2360408588046551E-2</v>
      </c>
    </row>
    <row r="499" spans="5:8" x14ac:dyDescent="0.25">
      <c r="E499" s="29">
        <v>4.97</v>
      </c>
      <c r="F499" s="5">
        <v>0.129394915927208</v>
      </c>
      <c r="G499">
        <f t="shared" si="14"/>
        <v>-0.63267362514654168</v>
      </c>
      <c r="H499">
        <f t="shared" si="15"/>
        <v>1.6030279072305482E-2</v>
      </c>
    </row>
    <row r="500" spans="5:8" x14ac:dyDescent="0.25">
      <c r="E500" s="29">
        <v>4.9800000000000004</v>
      </c>
      <c r="F500" s="5">
        <v>0.19055461650493838</v>
      </c>
      <c r="G500">
        <f t="shared" si="14"/>
        <v>-0.63137967598726952</v>
      </c>
      <c r="H500">
        <f t="shared" si="15"/>
        <v>9.710012566635999E-3</v>
      </c>
    </row>
    <row r="501" spans="5:8" x14ac:dyDescent="0.25">
      <c r="E501" s="29"/>
    </row>
    <row r="502" spans="5:8" x14ac:dyDescent="0.25">
      <c r="E502" s="29"/>
    </row>
    <row r="2000" spans="1:1" x14ac:dyDescent="0.25">
      <c r="A2000" s="31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E2  Jednoliko gibanje</vt:lpstr>
      <vt:lpstr>E3  Nejednoliko gibanje</vt:lpstr>
      <vt:lpstr>E4</vt:lpstr>
      <vt:lpstr>dt</vt:lpstr>
      <vt:lpstr>t0</vt:lpstr>
      <vt:lpstr>tN</vt:lpstr>
      <vt:lpstr>v0</vt:lpstr>
      <vt:lpstr>x0</vt:lpstr>
    </vt:vector>
  </TitlesOfParts>
  <Company>UNIVERSITY OF SPLIT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Petar Stipanović</cp:lastModifiedBy>
  <cp:lastPrinted>2011-03-13T13:29:46Z</cp:lastPrinted>
  <dcterms:created xsi:type="dcterms:W3CDTF">2011-03-13T13:10:03Z</dcterms:created>
  <dcterms:modified xsi:type="dcterms:W3CDTF">2017-03-08T20:57:05Z</dcterms:modified>
</cp:coreProperties>
</file>